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D13" i="2" l="1"/>
  <c r="D9" i="2"/>
  <c r="D8" i="2"/>
  <c r="D7" i="2"/>
  <c r="D6" i="2"/>
  <c r="D5" i="2"/>
  <c r="D10" i="7"/>
  <c r="D9" i="7"/>
  <c r="D8" i="7"/>
  <c r="D7" i="7"/>
  <c r="D6" i="7"/>
  <c r="D5" i="7"/>
  <c r="D11" i="7" s="1"/>
  <c r="D12" i="7" s="1"/>
  <c r="D13" i="7" s="1"/>
</calcChain>
</file>

<file path=xl/sharedStrings.xml><?xml version="1.0" encoding="utf-8"?>
<sst xmlns="http://schemas.openxmlformats.org/spreadsheetml/2006/main" count="38" uniqueCount="32">
  <si>
    <t>Formula used</t>
  </si>
  <si>
    <t>Data</t>
  </si>
  <si>
    <t>Result</t>
  </si>
  <si>
    <t>Height</t>
  </si>
  <si>
    <t>5ft 6 inches</t>
  </si>
  <si>
    <t>=DOLLARFR(5.5,12)</t>
  </si>
  <si>
    <t>5ft 2 inches</t>
  </si>
  <si>
    <t>5ft 3 inches</t>
  </si>
  <si>
    <t>5ft 5 inches</t>
  </si>
  <si>
    <t>=DOLLARFR(5.8,12)</t>
  </si>
  <si>
    <t>=DOLLARFR(5.2,12)</t>
  </si>
  <si>
    <t>=DOLLARFR(5.4,12)</t>
  </si>
  <si>
    <t>5ft 10 inches</t>
  </si>
  <si>
    <t xml:space="preserve">6ft </t>
  </si>
  <si>
    <t>=DOLLARFR(6.0,12)</t>
  </si>
  <si>
    <t>=DOLLARFR(5.3,11)</t>
  </si>
  <si>
    <t>=DOLLARFR(1.0625,12)</t>
  </si>
  <si>
    <t>1,16</t>
  </si>
  <si>
    <t>1.125,16</t>
  </si>
  <si>
    <t>=DOLLARFR(1.125,16)</t>
  </si>
  <si>
    <t>1.9375,32</t>
  </si>
  <si>
    <t>=DOLLARFR(1.9375,32)</t>
  </si>
  <si>
    <t>1.375,32</t>
  </si>
  <si>
    <t>=DOLLARFR(1.375,32)</t>
  </si>
  <si>
    <t>1.09375,32</t>
  </si>
  <si>
    <t>=DOLLARFR(1.09375,32)</t>
  </si>
  <si>
    <t>Average</t>
  </si>
  <si>
    <t>=DOLLARFR(D9,12)</t>
  </si>
  <si>
    <t>This file is for educational purposes only. E&amp;OE</t>
  </si>
  <si>
    <t xml:space="preserve">Corporate Finance Institute® </t>
  </si>
  <si>
    <t>https://corporatefinanceinstitute.com/</t>
  </si>
  <si>
    <t>DOLLARFR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</si>
</sst>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2" fontId="1" fillId="0" borderId="4" xfId="0" quotePrefix="1" applyNumberFormat="1" applyFont="1" applyBorder="1" applyAlignment="1">
      <alignment vertical="center" wrapText="1"/>
    </xf>
    <xf numFmtId="0" fontId="1" fillId="0" borderId="6" xfId="0" quotePrefix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quotePrefix="1" applyFont="1" applyBorder="1" applyAlignment="1">
      <alignment vertical="center" wrapText="1"/>
    </xf>
    <xf numFmtId="2" fontId="1" fillId="0" borderId="7" xfId="0" quotePrefix="1" applyNumberFormat="1" applyFont="1" applyBorder="1" applyAlignment="1">
      <alignment vertical="center" wrapText="1"/>
    </xf>
    <xf numFmtId="0" fontId="1" fillId="0" borderId="0" xfId="0" applyFont="1"/>
    <xf numFmtId="0" fontId="1" fillId="0" borderId="7" xfId="0" applyFont="1" applyBorder="1"/>
    <xf numFmtId="0" fontId="1" fillId="0" borderId="0" xfId="0" applyFont="1" applyAlignment="1">
      <alignment vertical="center"/>
    </xf>
    <xf numFmtId="12" fontId="1" fillId="0" borderId="7" xfId="0" applyNumberFormat="1" applyFont="1" applyBorder="1"/>
    <xf numFmtId="2" fontId="1" fillId="0" borderId="7" xfId="0" quotePrefix="1" applyNumberFormat="1" applyFont="1" applyBorder="1"/>
    <xf numFmtId="2" fontId="1" fillId="0" borderId="7" xfId="0" applyNumberFormat="1" applyFont="1" applyBorder="1"/>
    <xf numFmtId="0" fontId="1" fillId="0" borderId="0" xfId="0" applyFont="1" applyAlignment="1">
      <alignment horizontal="center"/>
    </xf>
    <xf numFmtId="12" fontId="1" fillId="0" borderId="0" xfId="0" applyNumberFormat="1" applyFont="1"/>
    <xf numFmtId="2" fontId="1" fillId="0" borderId="0" xfId="0" quotePrefix="1" applyNumberFormat="1" applyFont="1"/>
    <xf numFmtId="2" fontId="1" fillId="0" borderId="0" xfId="0" applyNumberFormat="1" applyFont="1" applyFill="1" applyBorder="1"/>
    <xf numFmtId="0" fontId="1" fillId="0" borderId="0" xfId="1" quotePrefix="1" applyNumberFormat="1" applyFont="1"/>
    <xf numFmtId="0" fontId="1" fillId="0" borderId="0" xfId="1" applyNumberFormat="1" applyFont="1"/>
    <xf numFmtId="0" fontId="4" fillId="0" borderId="0" xfId="0" applyFont="1"/>
    <xf numFmtId="49" fontId="1" fillId="0" borderId="0" xfId="0" applyNumberFormat="1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165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0845B-0FF3-42FE-A114-DB0AE3EF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6" y="3329714"/>
          <a:ext cx="742950" cy="7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673F9-7A29-4C1F-8003-AB0291C9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82488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3"/>
  <sheetViews>
    <sheetView showGridLines="0" workbookViewId="0">
      <selection activeCell="D5" sqref="D5"/>
    </sheetView>
  </sheetViews>
  <sheetFormatPr defaultRowHeight="15.75" x14ac:dyDescent="0.25"/>
  <cols>
    <col min="1" max="1" width="9.140625" style="11"/>
    <col min="2" max="2" width="20.85546875" style="11" customWidth="1"/>
    <col min="3" max="3" width="23.42578125" style="11" customWidth="1"/>
    <col min="4" max="16384" width="9.140625" style="11"/>
  </cols>
  <sheetData>
    <row r="2" spans="1:5" x14ac:dyDescent="0.25">
      <c r="A2"/>
      <c r="B2" s="26" t="s">
        <v>31</v>
      </c>
      <c r="C2" s="27"/>
      <c r="D2" s="27"/>
    </row>
    <row r="3" spans="1:5" ht="16.5" thickBot="1" x14ac:dyDescent="0.3"/>
    <row r="4" spans="1:5" ht="16.5" thickBot="1" x14ac:dyDescent="0.3">
      <c r="B4" s="1" t="s">
        <v>1</v>
      </c>
      <c r="C4" s="2" t="s">
        <v>0</v>
      </c>
      <c r="D4" s="2" t="s">
        <v>2</v>
      </c>
    </row>
    <row r="5" spans="1:5" x14ac:dyDescent="0.25">
      <c r="B5" s="4" t="s">
        <v>17</v>
      </c>
      <c r="C5" s="7" t="s">
        <v>16</v>
      </c>
      <c r="D5" s="7">
        <f>DOLLARFR(1.0625,16)</f>
        <v>1.01</v>
      </c>
    </row>
    <row r="6" spans="1:5" ht="14.45" customHeight="1" x14ac:dyDescent="0.25">
      <c r="B6" s="8" t="s">
        <v>18</v>
      </c>
      <c r="C6" s="9" t="s">
        <v>19</v>
      </c>
      <c r="D6" s="10">
        <f>DOLLARFR(1.125,12)</f>
        <v>1.0149999999999999</v>
      </c>
      <c r="E6" s="28"/>
    </row>
    <row r="7" spans="1:5" ht="16.5" thickBot="1" x14ac:dyDescent="0.3">
      <c r="B7" s="3" t="s">
        <v>20</v>
      </c>
      <c r="C7" s="5" t="s">
        <v>21</v>
      </c>
      <c r="D7" s="6">
        <f>DOLLARFR(1.935,32)</f>
        <v>1.2991999999999999</v>
      </c>
    </row>
    <row r="8" spans="1:5" ht="16.5" thickBot="1" x14ac:dyDescent="0.3">
      <c r="B8" s="3" t="s">
        <v>22</v>
      </c>
      <c r="C8" s="5" t="s">
        <v>23</v>
      </c>
      <c r="D8" s="6">
        <f>DOLLARFR(1.375,32)</f>
        <v>1.1200000000000001</v>
      </c>
    </row>
    <row r="9" spans="1:5" ht="32.25" thickBot="1" x14ac:dyDescent="0.3">
      <c r="B9" s="3" t="s">
        <v>24</v>
      </c>
      <c r="C9" s="5" t="s">
        <v>25</v>
      </c>
      <c r="D9" s="6">
        <f>DOLLARFR(1.09375,32)</f>
        <v>1.03</v>
      </c>
    </row>
    <row r="11" spans="1:5" x14ac:dyDescent="0.25">
      <c r="C11" s="11">
        <v>1</v>
      </c>
      <c r="D11" s="11">
        <v>16</v>
      </c>
    </row>
    <row r="13" spans="1:5" x14ac:dyDescent="0.25">
      <c r="D13" s="11">
        <f>DOLLARFR(C11,D11)</f>
        <v>1</v>
      </c>
    </row>
    <row r="15" spans="1:5" x14ac:dyDescent="0.25">
      <c r="B15" s="23" t="s">
        <v>28</v>
      </c>
    </row>
    <row r="19" spans="2:9" x14ac:dyDescent="0.25">
      <c r="I19" s="24"/>
    </row>
    <row r="22" spans="2:9" x14ac:dyDescent="0.25">
      <c r="B22" s="11" t="s">
        <v>29</v>
      </c>
    </row>
    <row r="23" spans="2:9" x14ac:dyDescent="0.25">
      <c r="B23" s="25" t="s">
        <v>30</v>
      </c>
    </row>
  </sheetData>
  <hyperlinks>
    <hyperlink ref="B23" r:id="rId1" xr:uid="{8D700093-F465-4FFE-A867-31152435027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A2:I24"/>
  <sheetViews>
    <sheetView showGridLines="0" tabSelected="1" workbookViewId="0">
      <selection activeCell="D13" sqref="D13"/>
    </sheetView>
  </sheetViews>
  <sheetFormatPr defaultRowHeight="15.75" x14ac:dyDescent="0.25"/>
  <cols>
    <col min="1" max="1" width="10.7109375" style="11" customWidth="1"/>
    <col min="2" max="2" width="14.5703125" style="11" bestFit="1" customWidth="1"/>
    <col min="3" max="3" width="17.85546875" style="11" bestFit="1" customWidth="1"/>
    <col min="4" max="4" width="9.42578125" style="11" bestFit="1" customWidth="1"/>
    <col min="5" max="16384" width="9.140625" style="11"/>
  </cols>
  <sheetData>
    <row r="2" spans="1:4" x14ac:dyDescent="0.25">
      <c r="A2"/>
      <c r="B2" s="26" t="s">
        <v>31</v>
      </c>
      <c r="C2" s="27"/>
      <c r="D2" s="27"/>
    </row>
    <row r="4" spans="1:4" x14ac:dyDescent="0.25">
      <c r="B4" s="12" t="s">
        <v>3</v>
      </c>
      <c r="C4" s="12" t="s">
        <v>0</v>
      </c>
      <c r="D4" s="12" t="s">
        <v>2</v>
      </c>
    </row>
    <row r="5" spans="1:4" x14ac:dyDescent="0.25">
      <c r="A5" s="13"/>
      <c r="B5" s="14" t="s">
        <v>4</v>
      </c>
      <c r="C5" s="15" t="s">
        <v>5</v>
      </c>
      <c r="D5" s="16">
        <f>DOLLARFR(5.5,12)</f>
        <v>5.0599999999999996</v>
      </c>
    </row>
    <row r="6" spans="1:4" x14ac:dyDescent="0.25">
      <c r="A6" s="13"/>
      <c r="B6" s="14" t="s">
        <v>12</v>
      </c>
      <c r="C6" s="15" t="s">
        <v>9</v>
      </c>
      <c r="D6" s="15">
        <f>DOLLARFR(5.8,12)</f>
        <v>5.0960000000000001</v>
      </c>
    </row>
    <row r="7" spans="1:4" x14ac:dyDescent="0.25">
      <c r="A7" s="13"/>
      <c r="B7" s="14" t="s">
        <v>13</v>
      </c>
      <c r="C7" s="15" t="s">
        <v>14</v>
      </c>
      <c r="D7" s="15">
        <f>DOLLARFR(6,12)</f>
        <v>6</v>
      </c>
    </row>
    <row r="8" spans="1:4" x14ac:dyDescent="0.25">
      <c r="A8" s="13"/>
      <c r="B8" s="14" t="s">
        <v>6</v>
      </c>
      <c r="C8" s="15" t="s">
        <v>10</v>
      </c>
      <c r="D8" s="15">
        <f>DOLLARFR(5.2,12)</f>
        <v>5.024</v>
      </c>
    </row>
    <row r="9" spans="1:4" x14ac:dyDescent="0.25">
      <c r="A9" s="13"/>
      <c r="B9" s="14" t="s">
        <v>7</v>
      </c>
      <c r="C9" s="15" t="s">
        <v>15</v>
      </c>
      <c r="D9" s="15">
        <f>DOLLARFR(5.3,11)</f>
        <v>5.0330000000000004</v>
      </c>
    </row>
    <row r="10" spans="1:4" x14ac:dyDescent="0.25">
      <c r="A10" s="17"/>
      <c r="B10" s="14" t="s">
        <v>8</v>
      </c>
      <c r="C10" s="15" t="s">
        <v>11</v>
      </c>
      <c r="D10" s="15">
        <f>DOLLARFR(5.4,12)</f>
        <v>5.048</v>
      </c>
    </row>
    <row r="11" spans="1:4" x14ac:dyDescent="0.25">
      <c r="B11" s="18"/>
      <c r="C11" s="19"/>
      <c r="D11" s="19">
        <f>SUM(D5:D10)</f>
        <v>31.261000000000003</v>
      </c>
    </row>
    <row r="12" spans="1:4" x14ac:dyDescent="0.25">
      <c r="C12" s="20" t="s">
        <v>26</v>
      </c>
      <c r="D12" s="11">
        <f>D11/6</f>
        <v>5.2101666666666668</v>
      </c>
    </row>
    <row r="13" spans="1:4" x14ac:dyDescent="0.25">
      <c r="C13" s="21" t="s">
        <v>27</v>
      </c>
      <c r="D13" s="22">
        <f>DOLLARFR(D12,12)</f>
        <v>5.02522</v>
      </c>
    </row>
    <row r="14" spans="1:4" x14ac:dyDescent="0.25">
      <c r="A14" s="17"/>
    </row>
    <row r="15" spans="1:4" x14ac:dyDescent="0.25">
      <c r="B15" s="23" t="s">
        <v>28</v>
      </c>
    </row>
    <row r="19" spans="2:9" x14ac:dyDescent="0.25">
      <c r="I19" s="24"/>
    </row>
    <row r="22" spans="2:9" x14ac:dyDescent="0.25">
      <c r="B22" s="11" t="s">
        <v>29</v>
      </c>
    </row>
    <row r="23" spans="2:9" x14ac:dyDescent="0.25">
      <c r="B23" s="25" t="s">
        <v>30</v>
      </c>
    </row>
    <row r="24" spans="2:9" customFormat="1" ht="15" x14ac:dyDescent="0.25"/>
  </sheetData>
  <hyperlinks>
    <hyperlink ref="B23" r:id="rId1" xr:uid="{301CDDFB-AECE-4530-A1C0-D105F125619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2018-03-05T14:38:49Z</dcterms:modified>
</cp:coreProperties>
</file>