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imot\Desktop\2018-08\ARTICLES\"/>
    </mc:Choice>
  </mc:AlternateContent>
  <xr:revisionPtr revIDLastSave="0" documentId="13_ncr:1_{A9DD49E1-434A-43D2-90F0-82796485C33A}" xr6:coauthVersionLast="34" xr6:coauthVersionMax="34" xr10:uidLastSave="{00000000-0000-0000-0000-000000000000}"/>
  <bookViews>
    <workbookView xWindow="0" yWindow="0" windowWidth="30720" windowHeight="13548" xr2:uid="{3CDE7570-F324-49C7-88E1-41FAD15839DD}"/>
  </bookViews>
  <sheets>
    <sheet name="Sheet1" sheetId="1" r:id="rId1"/>
  </sheets>
  <calcPr calcId="1790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H2" i="1"/>
  <c r="I2" i="1" s="1"/>
  <c r="J2" i="1" s="1"/>
  <c r="K2" i="1" s="1"/>
  <c r="F4" i="1"/>
  <c r="D5" i="1"/>
  <c r="F5" i="1"/>
  <c r="F6" i="1"/>
  <c r="F7" i="1" s="1"/>
  <c r="F8" i="1" s="1"/>
  <c r="F9" i="1" s="1"/>
  <c r="D7" i="1" l="1"/>
  <c r="D9" i="1" s="1"/>
  <c r="F2" i="1" s="1"/>
</calcChain>
</file>

<file path=xl/sharedStrings.xml><?xml version="1.0" encoding="utf-8"?>
<sst xmlns="http://schemas.openxmlformats.org/spreadsheetml/2006/main" count="8" uniqueCount="7">
  <si>
    <t>Profit</t>
  </si>
  <si>
    <t>G&amp;A</t>
  </si>
  <si>
    <t>Gross Profit</t>
  </si>
  <si>
    <t>COGS</t>
  </si>
  <si>
    <t>Revenue</t>
  </si>
  <si>
    <t>Unit Volume</t>
  </si>
  <si>
    <t>Unit Price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</si>
</sst>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&quot;$&quot;#,##0_);\(&quot;$&quot;#,##0\)"/>
    <numFmt numFmtId="7" formatCode="&quot;$&quot;#,##0.00_);\(&quot;$&quot;#,##0.00\)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5" fontId="0" fillId="0" borderId="0" xfId="0" applyNumberFormat="1"/>
    <xf numFmtId="37" fontId="1" fillId="0" borderId="1" xfId="0" applyNumberFormat="1" applyFont="1" applyBorder="1"/>
    <xf numFmtId="5" fontId="1" fillId="0" borderId="2" xfId="0" applyNumberFormat="1" applyFont="1" applyBorder="1"/>
    <xf numFmtId="0" fontId="1" fillId="0" borderId="2" xfId="0" applyFont="1" applyBorder="1"/>
    <xf numFmtId="5" fontId="0" fillId="0" borderId="3" xfId="0" applyNumberFormat="1" applyBorder="1"/>
    <xf numFmtId="0" fontId="0" fillId="0" borderId="3" xfId="0" applyBorder="1"/>
    <xf numFmtId="5" fontId="1" fillId="0" borderId="0" xfId="0" applyNumberFormat="1" applyFont="1"/>
    <xf numFmtId="0" fontId="1" fillId="0" borderId="0" xfId="0" applyFont="1"/>
    <xf numFmtId="5" fontId="0" fillId="0" borderId="4" xfId="0" applyNumberFormat="1" applyBorder="1"/>
    <xf numFmtId="37" fontId="2" fillId="2" borderId="5" xfId="0" applyNumberFormat="1" applyFont="1" applyFill="1" applyBorder="1"/>
    <xf numFmtId="5" fontId="1" fillId="0" borderId="6" xfId="0" applyNumberFormat="1" applyFont="1" applyBorder="1"/>
    <xf numFmtId="5" fontId="3" fillId="0" borderId="0" xfId="0" applyNumberFormat="1" applyFont="1"/>
    <xf numFmtId="5" fontId="2" fillId="2" borderId="5" xfId="0" applyNumberFormat="1" applyFont="1" applyFill="1" applyBorder="1"/>
    <xf numFmtId="0" fontId="1" fillId="0" borderId="0" xfId="0" applyFont="1" applyAlignment="1">
      <alignment horizontal="centerContinuous"/>
    </xf>
    <xf numFmtId="7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426720</xdr:colOff>
      <xdr:row>2</xdr:row>
      <xdr:rowOff>111760</xdr:rowOff>
    </xdr:from>
    <xdr:to>
      <xdr:col>5</xdr:col>
      <xdr:colOff>71120</xdr:colOff>
      <xdr:row>7</xdr:row>
      <xdr:rowOff>162560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598E67E-EB4C-43DC-9A18-B0863289C5CF}"/>
            </a:ext>
          </a:extLst>
        </xdr:cNvPr>
        <xdr:cNvSpPr txBox="1"/>
      </xdr:nvSpPr>
      <xdr:spPr>
        <a:xfrm rot="16200000">
          <a:off x="2509520" y="833120"/>
          <a:ext cx="965200" cy="2540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/>
            <a:t>Unit Volume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9EB64F-5045-4A27-8535-BB1398ED171C}">
  <dimension ref="B1:K14"/>
  <sheetViews>
    <sheetView showGridLines="0" tabSelected="1" zoomScale="150" zoomScaleNormal="150" workbookViewId="0">
      <selection activeCell="N14" sqref="N14"/>
    </sheetView>
  </sheetViews>
  <sheetFormatPr defaultRowHeight="14.4" x14ac:dyDescent="0.3"/>
  <sheetData>
    <row r="1" spans="2:11" x14ac:dyDescent="0.3">
      <c r="D1" s="1"/>
      <c r="G1" s="14" t="s">
        <v>6</v>
      </c>
      <c r="H1" s="14"/>
      <c r="I1" s="14"/>
      <c r="J1" s="14"/>
      <c r="K1" s="14"/>
    </row>
    <row r="2" spans="2:11" x14ac:dyDescent="0.3">
      <c r="B2" t="s">
        <v>6</v>
      </c>
      <c r="D2" s="13">
        <v>50</v>
      </c>
      <c r="F2" s="12">
        <f>D9</f>
        <v>12500</v>
      </c>
      <c r="G2" s="11">
        <v>40</v>
      </c>
      <c r="H2" s="11">
        <f>G2+5</f>
        <v>45</v>
      </c>
      <c r="I2" s="11">
        <f>H2+5</f>
        <v>50</v>
      </c>
      <c r="J2" s="11">
        <f>I2+5</f>
        <v>55</v>
      </c>
      <c r="K2" s="11">
        <f>J2+5</f>
        <v>60</v>
      </c>
    </row>
    <row r="3" spans="2:11" x14ac:dyDescent="0.3">
      <c r="B3" t="s">
        <v>5</v>
      </c>
      <c r="D3" s="10">
        <v>1000</v>
      </c>
      <c r="F3" s="2">
        <v>700</v>
      </c>
      <c r="G3" s="9">
        <f t="dataTable" ref="G3:K9" dt2D="1" dtr="1" r1="D2" r2="D3"/>
        <v>-4250</v>
      </c>
      <c r="H3" s="5">
        <v>-750</v>
      </c>
      <c r="I3" s="5">
        <v>2750</v>
      </c>
      <c r="J3" s="5">
        <v>6250</v>
      </c>
      <c r="K3" s="5">
        <v>9750</v>
      </c>
    </row>
    <row r="4" spans="2:11" x14ac:dyDescent="0.3">
      <c r="D4" s="1"/>
      <c r="F4" s="2">
        <f>F3+100</f>
        <v>800</v>
      </c>
      <c r="G4" s="1">
        <v>-2000</v>
      </c>
      <c r="H4" s="1">
        <v>2000</v>
      </c>
      <c r="I4" s="1">
        <v>6000</v>
      </c>
      <c r="J4" s="1">
        <v>10000</v>
      </c>
      <c r="K4" s="1">
        <v>14000</v>
      </c>
    </row>
    <row r="5" spans="2:11" x14ac:dyDescent="0.3">
      <c r="B5" s="8" t="s">
        <v>4</v>
      </c>
      <c r="C5" s="8"/>
      <c r="D5" s="7">
        <f>D2*D3</f>
        <v>50000</v>
      </c>
      <c r="F5" s="2">
        <f>F4+100</f>
        <v>900</v>
      </c>
      <c r="G5" s="1">
        <v>250</v>
      </c>
      <c r="H5" s="1">
        <v>4750</v>
      </c>
      <c r="I5" s="1">
        <v>9250</v>
      </c>
      <c r="J5" s="1">
        <v>13750</v>
      </c>
      <c r="K5" s="1">
        <v>18250</v>
      </c>
    </row>
    <row r="6" spans="2:11" x14ac:dyDescent="0.3">
      <c r="B6" t="s">
        <v>3</v>
      </c>
      <c r="D6" s="1">
        <f>17.5*D3</f>
        <v>17500</v>
      </c>
      <c r="F6" s="2">
        <f>F5+100</f>
        <v>1000</v>
      </c>
      <c r="G6" s="1">
        <v>2500</v>
      </c>
      <c r="H6" s="1">
        <v>7500</v>
      </c>
      <c r="I6" s="1">
        <v>12500</v>
      </c>
      <c r="J6" s="1">
        <v>17500</v>
      </c>
      <c r="K6" s="1">
        <v>22500</v>
      </c>
    </row>
    <row r="7" spans="2:11" x14ac:dyDescent="0.3">
      <c r="B7" s="6" t="s">
        <v>2</v>
      </c>
      <c r="C7" s="6"/>
      <c r="D7" s="5">
        <f>D5-D6</f>
        <v>32500</v>
      </c>
      <c r="F7" s="2">
        <f>F6+100</f>
        <v>1100</v>
      </c>
      <c r="G7" s="1">
        <v>4750</v>
      </c>
      <c r="H7" s="1">
        <v>10250</v>
      </c>
      <c r="I7" s="1">
        <v>15750</v>
      </c>
      <c r="J7" s="1">
        <v>21250</v>
      </c>
      <c r="K7" s="1">
        <v>26750</v>
      </c>
    </row>
    <row r="8" spans="2:11" x14ac:dyDescent="0.3">
      <c r="B8" t="s">
        <v>1</v>
      </c>
      <c r="D8" s="1">
        <v>20000</v>
      </c>
      <c r="F8" s="2">
        <f>F7+100</f>
        <v>1200</v>
      </c>
      <c r="G8" s="1">
        <v>7000</v>
      </c>
      <c r="H8" s="1">
        <v>13000</v>
      </c>
      <c r="I8" s="1">
        <v>19000</v>
      </c>
      <c r="J8" s="1">
        <v>25000</v>
      </c>
      <c r="K8" s="1">
        <v>31000</v>
      </c>
    </row>
    <row r="9" spans="2:11" ht="15" thickBot="1" x14ac:dyDescent="0.35">
      <c r="B9" s="4" t="s">
        <v>0</v>
      </c>
      <c r="C9" s="4"/>
      <c r="D9" s="3">
        <f>D7-D8</f>
        <v>12500</v>
      </c>
      <c r="F9" s="2">
        <f>F8+100</f>
        <v>1300</v>
      </c>
      <c r="G9" s="1">
        <v>9250</v>
      </c>
      <c r="H9" s="1">
        <v>15750</v>
      </c>
      <c r="I9" s="1">
        <v>22250</v>
      </c>
      <c r="J9" s="1">
        <v>28750</v>
      </c>
      <c r="K9" s="1">
        <v>35250</v>
      </c>
    </row>
    <row r="10" spans="2:11" ht="15" thickTop="1" x14ac:dyDescent="0.3"/>
    <row r="14" spans="2:11" x14ac:dyDescent="0.3">
      <c r="D14" s="1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Corporate Finance Institute® (CFI)</dc:creator>
  <cp:lastModifiedBy>Corporate Finance Institute® (CFI)</cp:lastModifiedBy>
  <dcterms:created xsi:type="dcterms:W3CDTF">2018-09-08T23:48:09Z</dcterms:created>
  <dcterms:modified xsi:type="dcterms:W3CDTF">2018-09-09T00:28:42Z</dcterms:modified>
</cp:coreProperties>
</file>