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UI/images/CFI_Logo-blue.png" ContentType="image/.png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b297c57b6ebc475c" Type="http://schemas.microsoft.com/office/2007/relationships/ui/extensibility" Target="customUI/customUI14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rrence\Desktop\Templates\"/>
    </mc:Choice>
  </mc:AlternateContent>
  <bookViews>
    <workbookView xWindow="75" yWindow="465" windowWidth="28725" windowHeight="17535"/>
  </bookViews>
  <sheets>
    <sheet name="CFITemplate" sheetId="1" r:id="rId1"/>
    <sheet name="Dropdowns" sheetId="2" r:id="rId2"/>
  </sheets>
  <calcPr calcId="15251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2" i="1" l="1"/>
  <c r="E13" i="1"/>
  <c r="C56" i="1"/>
  <c r="C19" i="1"/>
  <c r="F18" i="1"/>
  <c r="F19" i="1"/>
  <c r="C20" i="1"/>
  <c r="F20" i="1"/>
  <c r="C21" i="1"/>
  <c r="F21" i="1"/>
  <c r="C22" i="1"/>
  <c r="F22" i="1"/>
  <c r="C23" i="1"/>
  <c r="F23" i="1"/>
  <c r="C24" i="1"/>
  <c r="F24" i="1"/>
  <c r="C25" i="1"/>
  <c r="F25" i="1"/>
  <c r="C26" i="1"/>
  <c r="F26" i="1"/>
  <c r="C27" i="1"/>
  <c r="F27" i="1"/>
  <c r="C28" i="1"/>
  <c r="F28" i="1"/>
  <c r="C29" i="1"/>
  <c r="F29" i="1"/>
  <c r="C30" i="1"/>
  <c r="F30" i="1"/>
  <c r="C31" i="1"/>
  <c r="F31" i="1"/>
  <c r="C32" i="1"/>
  <c r="F32" i="1"/>
  <c r="C33" i="1"/>
  <c r="F33" i="1"/>
  <c r="C34" i="1"/>
  <c r="F34" i="1"/>
  <c r="C35" i="1"/>
  <c r="F35" i="1"/>
  <c r="C36" i="1"/>
  <c r="F36" i="1"/>
  <c r="C37" i="1"/>
  <c r="F37" i="1"/>
  <c r="C38" i="1"/>
  <c r="F38" i="1"/>
  <c r="C39" i="1"/>
  <c r="F39" i="1"/>
  <c r="C40" i="1"/>
  <c r="F40" i="1"/>
  <c r="C41" i="1"/>
  <c r="F41" i="1"/>
  <c r="C42" i="1"/>
  <c r="F42" i="1"/>
  <c r="C43" i="1"/>
  <c r="F43" i="1"/>
  <c r="C44" i="1"/>
  <c r="F44" i="1"/>
  <c r="C45" i="1"/>
  <c r="F45" i="1"/>
  <c r="C46" i="1"/>
  <c r="F46" i="1"/>
  <c r="C47" i="1"/>
  <c r="F47" i="1"/>
  <c r="C48" i="1"/>
  <c r="F48" i="1"/>
  <c r="C49" i="1"/>
  <c r="F49" i="1"/>
  <c r="C50" i="1"/>
  <c r="F50" i="1"/>
  <c r="C51" i="1"/>
  <c r="F51" i="1"/>
  <c r="C52" i="1"/>
  <c r="F52" i="1"/>
  <c r="C53" i="1"/>
  <c r="F53" i="1"/>
  <c r="C54" i="1"/>
  <c r="F54" i="1"/>
  <c r="C55" i="1"/>
  <c r="F55" i="1"/>
  <c r="D56" i="1"/>
  <c r="E56" i="1"/>
  <c r="F56" i="1"/>
  <c r="C57" i="1"/>
  <c r="D57" i="1"/>
  <c r="E57" i="1"/>
  <c r="F57" i="1"/>
  <c r="C58" i="1"/>
  <c r="D58" i="1"/>
  <c r="E58" i="1"/>
  <c r="F58" i="1"/>
  <c r="C59" i="1"/>
  <c r="D59" i="1"/>
  <c r="E59" i="1"/>
  <c r="F59" i="1"/>
  <c r="C60" i="1"/>
  <c r="D60" i="1"/>
  <c r="E60" i="1"/>
  <c r="F60" i="1"/>
  <c r="C61" i="1"/>
  <c r="D61" i="1"/>
  <c r="E61" i="1"/>
  <c r="F61" i="1"/>
  <c r="C62" i="1"/>
  <c r="D62" i="1"/>
  <c r="E62" i="1"/>
  <c r="F62" i="1"/>
  <c r="C63" i="1"/>
  <c r="D63" i="1"/>
  <c r="E63" i="1"/>
  <c r="F63" i="1"/>
  <c r="C64" i="1"/>
  <c r="D64" i="1"/>
  <c r="E64" i="1"/>
  <c r="F64" i="1"/>
  <c r="C65" i="1"/>
  <c r="D65" i="1"/>
  <c r="E65" i="1"/>
  <c r="F65" i="1"/>
  <c r="C66" i="1"/>
  <c r="D66" i="1"/>
  <c r="E66" i="1"/>
  <c r="F66" i="1"/>
  <c r="C67" i="1"/>
  <c r="D67" i="1"/>
  <c r="E67" i="1"/>
  <c r="F67" i="1"/>
  <c r="C68" i="1"/>
  <c r="D68" i="1"/>
  <c r="E68" i="1"/>
  <c r="F68" i="1"/>
  <c r="C69" i="1"/>
  <c r="D69" i="1"/>
  <c r="E69" i="1"/>
  <c r="F69" i="1"/>
  <c r="C70" i="1"/>
  <c r="D70" i="1"/>
  <c r="E70" i="1"/>
  <c r="F70" i="1"/>
  <c r="C71" i="1"/>
  <c r="D71" i="1"/>
  <c r="E71" i="1"/>
  <c r="F71" i="1"/>
  <c r="C72" i="1"/>
  <c r="D72" i="1"/>
  <c r="E72" i="1"/>
  <c r="F72" i="1"/>
  <c r="C73" i="1"/>
  <c r="D73" i="1"/>
  <c r="E73" i="1"/>
  <c r="F73" i="1"/>
  <c r="C74" i="1"/>
  <c r="D74" i="1"/>
  <c r="E74" i="1"/>
  <c r="F74" i="1"/>
  <c r="C75" i="1"/>
  <c r="D75" i="1"/>
  <c r="E75" i="1"/>
  <c r="F75" i="1"/>
  <c r="C76" i="1"/>
  <c r="D76" i="1"/>
  <c r="E76" i="1"/>
  <c r="F76" i="1"/>
  <c r="C77" i="1"/>
  <c r="D77" i="1"/>
  <c r="E77" i="1"/>
  <c r="F77" i="1"/>
  <c r="C78" i="1"/>
  <c r="D78" i="1"/>
  <c r="E78" i="1"/>
  <c r="F78" i="1"/>
  <c r="C79" i="1"/>
  <c r="D79" i="1"/>
  <c r="E79" i="1"/>
  <c r="F79" i="1"/>
  <c r="C80" i="1"/>
  <c r="D80" i="1"/>
  <c r="E80" i="1"/>
  <c r="F80" i="1"/>
  <c r="C81" i="1"/>
  <c r="D81" i="1"/>
  <c r="E81" i="1"/>
  <c r="F81" i="1"/>
  <c r="C82" i="1"/>
  <c r="D82" i="1"/>
  <c r="E82" i="1"/>
  <c r="F82" i="1"/>
  <c r="C83" i="1"/>
  <c r="D83" i="1"/>
  <c r="E83" i="1"/>
  <c r="F83" i="1"/>
  <c r="C84" i="1"/>
  <c r="D84" i="1"/>
  <c r="E84" i="1"/>
  <c r="F84" i="1"/>
  <c r="C85" i="1"/>
  <c r="D85" i="1"/>
  <c r="E85" i="1"/>
  <c r="F85" i="1"/>
  <c r="C86" i="1"/>
  <c r="D86" i="1"/>
  <c r="E86" i="1"/>
  <c r="F86" i="1"/>
  <c r="C87" i="1"/>
  <c r="D87" i="1"/>
  <c r="E87" i="1"/>
  <c r="F87" i="1"/>
  <c r="C88" i="1"/>
  <c r="D88" i="1"/>
  <c r="E88" i="1"/>
  <c r="F88" i="1"/>
  <c r="C89" i="1"/>
  <c r="D89" i="1"/>
  <c r="E89" i="1"/>
  <c r="F89" i="1"/>
  <c r="C90" i="1"/>
  <c r="D90" i="1"/>
  <c r="E90" i="1"/>
  <c r="F90" i="1"/>
  <c r="C91" i="1"/>
  <c r="D91" i="1"/>
  <c r="E91" i="1"/>
  <c r="F91" i="1"/>
  <c r="C92" i="1"/>
  <c r="D92" i="1"/>
  <c r="E92" i="1"/>
  <c r="F92" i="1"/>
  <c r="C93" i="1"/>
  <c r="D93" i="1"/>
  <c r="E93" i="1"/>
  <c r="F93" i="1"/>
  <c r="C94" i="1"/>
  <c r="D94" i="1"/>
  <c r="E94" i="1"/>
  <c r="F94" i="1"/>
  <c r="C95" i="1"/>
  <c r="D95" i="1"/>
  <c r="E95" i="1"/>
  <c r="F95" i="1"/>
  <c r="C96" i="1"/>
  <c r="D96" i="1"/>
  <c r="E96" i="1"/>
  <c r="F96" i="1"/>
  <c r="C97" i="1"/>
  <c r="D97" i="1"/>
  <c r="E97" i="1"/>
  <c r="F97" i="1"/>
  <c r="C98" i="1"/>
  <c r="D98" i="1"/>
  <c r="E98" i="1"/>
  <c r="F98" i="1"/>
  <c r="C99" i="1"/>
  <c r="D99" i="1"/>
  <c r="E99" i="1"/>
  <c r="F99" i="1"/>
  <c r="C100" i="1"/>
  <c r="D100" i="1"/>
  <c r="E100" i="1"/>
  <c r="F100" i="1"/>
  <c r="C101" i="1"/>
  <c r="D101" i="1"/>
  <c r="E101" i="1"/>
  <c r="F101" i="1"/>
  <c r="C102" i="1"/>
  <c r="D102" i="1"/>
  <c r="E102" i="1"/>
  <c r="F102" i="1"/>
  <c r="C103" i="1"/>
  <c r="D103" i="1"/>
  <c r="E103" i="1"/>
  <c r="F103" i="1"/>
  <c r="C104" i="1"/>
  <c r="D104" i="1"/>
  <c r="E104" i="1"/>
  <c r="F104" i="1"/>
  <c r="C105" i="1"/>
  <c r="D105" i="1"/>
  <c r="E105" i="1"/>
  <c r="F105" i="1"/>
  <c r="C106" i="1"/>
  <c r="D106" i="1"/>
  <c r="E106" i="1"/>
  <c r="F106" i="1"/>
  <c r="C107" i="1"/>
  <c r="D107" i="1"/>
  <c r="E107" i="1"/>
  <c r="F107" i="1"/>
  <c r="C108" i="1"/>
  <c r="D108" i="1"/>
  <c r="E108" i="1"/>
  <c r="F108" i="1"/>
  <c r="C109" i="1"/>
  <c r="D109" i="1"/>
  <c r="E109" i="1"/>
  <c r="F109" i="1"/>
  <c r="C110" i="1"/>
  <c r="D110" i="1"/>
  <c r="E110" i="1"/>
  <c r="F110" i="1"/>
  <c r="C111" i="1"/>
  <c r="D111" i="1"/>
  <c r="E111" i="1"/>
  <c r="F111" i="1"/>
  <c r="C112" i="1"/>
  <c r="D112" i="1"/>
  <c r="E112" i="1"/>
  <c r="F112" i="1"/>
  <c r="C113" i="1"/>
  <c r="D113" i="1"/>
  <c r="E113" i="1"/>
  <c r="F113" i="1"/>
  <c r="C114" i="1"/>
  <c r="D114" i="1"/>
  <c r="E114" i="1"/>
  <c r="F114" i="1"/>
  <c r="C115" i="1"/>
  <c r="D115" i="1"/>
  <c r="E115" i="1"/>
  <c r="F115" i="1"/>
  <c r="C116" i="1"/>
  <c r="D116" i="1"/>
  <c r="E116" i="1"/>
  <c r="F116" i="1"/>
  <c r="C117" i="1"/>
  <c r="D117" i="1"/>
  <c r="E117" i="1"/>
  <c r="F117" i="1"/>
  <c r="C118" i="1"/>
  <c r="D118" i="1"/>
  <c r="E118" i="1"/>
  <c r="F118" i="1"/>
  <c r="C119" i="1"/>
  <c r="D119" i="1"/>
  <c r="E119" i="1"/>
  <c r="F119" i="1"/>
  <c r="C120" i="1"/>
  <c r="D120" i="1"/>
  <c r="E120" i="1"/>
  <c r="F120" i="1"/>
  <c r="C121" i="1"/>
  <c r="D121" i="1"/>
  <c r="E121" i="1"/>
  <c r="F121" i="1"/>
  <c r="C122" i="1"/>
  <c r="D122" i="1"/>
  <c r="E122" i="1"/>
  <c r="F122" i="1"/>
  <c r="C123" i="1"/>
  <c r="D123" i="1"/>
  <c r="E123" i="1"/>
  <c r="F123" i="1"/>
  <c r="C124" i="1"/>
  <c r="D124" i="1"/>
  <c r="E124" i="1"/>
  <c r="F124" i="1"/>
  <c r="C125" i="1"/>
  <c r="D125" i="1"/>
  <c r="E125" i="1"/>
  <c r="F125" i="1"/>
  <c r="C126" i="1"/>
  <c r="D126" i="1"/>
  <c r="E126" i="1"/>
  <c r="F126" i="1"/>
  <c r="C127" i="1"/>
  <c r="D127" i="1"/>
  <c r="E127" i="1"/>
  <c r="F127" i="1"/>
  <c r="C128" i="1"/>
  <c r="D128" i="1"/>
  <c r="E128" i="1"/>
  <c r="F128" i="1"/>
  <c r="C129" i="1"/>
  <c r="D129" i="1"/>
  <c r="E129" i="1"/>
  <c r="F129" i="1"/>
  <c r="C130" i="1"/>
  <c r="D130" i="1"/>
  <c r="E130" i="1"/>
  <c r="F130" i="1"/>
  <c r="C131" i="1"/>
  <c r="D131" i="1"/>
  <c r="E131" i="1"/>
  <c r="F131" i="1"/>
  <c r="C132" i="1"/>
  <c r="D132" i="1"/>
  <c r="E132" i="1"/>
  <c r="F132" i="1"/>
  <c r="C133" i="1"/>
  <c r="D133" i="1"/>
  <c r="E133" i="1"/>
  <c r="F133" i="1"/>
  <c r="C134" i="1"/>
  <c r="D134" i="1"/>
  <c r="E134" i="1"/>
  <c r="F134" i="1"/>
  <c r="C135" i="1"/>
  <c r="D135" i="1"/>
  <c r="E135" i="1"/>
  <c r="F135" i="1"/>
  <c r="C136" i="1"/>
  <c r="D136" i="1"/>
  <c r="E136" i="1"/>
  <c r="F136" i="1"/>
  <c r="C137" i="1"/>
  <c r="D137" i="1"/>
  <c r="E137" i="1"/>
  <c r="F137" i="1"/>
  <c r="C138" i="1"/>
  <c r="D138" i="1"/>
  <c r="E138" i="1"/>
  <c r="F138" i="1"/>
  <c r="C139" i="1"/>
  <c r="D139" i="1"/>
  <c r="E139" i="1"/>
  <c r="F139" i="1"/>
  <c r="C140" i="1"/>
  <c r="D140" i="1"/>
  <c r="E140" i="1"/>
  <c r="F140" i="1"/>
  <c r="C141" i="1"/>
  <c r="D141" i="1"/>
  <c r="E141" i="1"/>
  <c r="F141" i="1"/>
  <c r="C142" i="1"/>
  <c r="D142" i="1"/>
  <c r="E142" i="1"/>
  <c r="F142" i="1"/>
  <c r="C143" i="1"/>
  <c r="D143" i="1"/>
  <c r="E143" i="1"/>
  <c r="F143" i="1"/>
  <c r="C144" i="1"/>
  <c r="D144" i="1"/>
  <c r="E144" i="1"/>
  <c r="F144" i="1"/>
  <c r="C145" i="1"/>
  <c r="D145" i="1"/>
  <c r="E145" i="1"/>
  <c r="F145" i="1"/>
  <c r="C146" i="1"/>
  <c r="D146" i="1"/>
  <c r="E146" i="1"/>
  <c r="F146" i="1"/>
  <c r="C147" i="1"/>
  <c r="D147" i="1"/>
  <c r="E147" i="1"/>
  <c r="F147" i="1"/>
  <c r="C148" i="1"/>
  <c r="D148" i="1"/>
  <c r="E148" i="1"/>
  <c r="F148" i="1"/>
  <c r="C149" i="1"/>
  <c r="D149" i="1"/>
  <c r="E149" i="1"/>
  <c r="F149" i="1"/>
  <c r="C150" i="1"/>
  <c r="D150" i="1"/>
  <c r="E150" i="1"/>
  <c r="F150" i="1"/>
  <c r="C151" i="1"/>
  <c r="D151" i="1"/>
  <c r="E151" i="1"/>
  <c r="F151" i="1"/>
  <c r="C152" i="1"/>
  <c r="D152" i="1"/>
  <c r="E152" i="1"/>
  <c r="F152" i="1"/>
  <c r="C153" i="1"/>
  <c r="D153" i="1"/>
  <c r="E153" i="1"/>
  <c r="F153" i="1"/>
  <c r="C154" i="1"/>
  <c r="D154" i="1"/>
  <c r="E154" i="1"/>
  <c r="F154" i="1"/>
  <c r="C155" i="1"/>
  <c r="D155" i="1"/>
  <c r="E155" i="1"/>
  <c r="F155" i="1"/>
  <c r="C156" i="1"/>
  <c r="D156" i="1"/>
  <c r="E156" i="1"/>
  <c r="F156" i="1"/>
  <c r="C157" i="1"/>
  <c r="D157" i="1"/>
  <c r="E157" i="1"/>
  <c r="F157" i="1"/>
  <c r="C158" i="1"/>
  <c r="D158" i="1"/>
  <c r="E158" i="1"/>
  <c r="F158" i="1"/>
  <c r="C159" i="1"/>
  <c r="D159" i="1"/>
  <c r="E159" i="1"/>
  <c r="F159" i="1"/>
  <c r="C160" i="1"/>
  <c r="D160" i="1"/>
  <c r="E160" i="1"/>
  <c r="F160" i="1"/>
  <c r="C161" i="1"/>
  <c r="D161" i="1"/>
  <c r="E161" i="1"/>
  <c r="F161" i="1"/>
  <c r="C162" i="1"/>
  <c r="D162" i="1"/>
  <c r="E162" i="1"/>
  <c r="F162" i="1"/>
  <c r="C163" i="1"/>
  <c r="D163" i="1"/>
  <c r="E163" i="1"/>
  <c r="F163" i="1"/>
  <c r="C164" i="1"/>
  <c r="D164" i="1"/>
  <c r="E164" i="1"/>
  <c r="F164" i="1"/>
  <c r="C165" i="1"/>
  <c r="D165" i="1"/>
  <c r="E165" i="1"/>
  <c r="F165" i="1"/>
  <c r="C166" i="1"/>
  <c r="D166" i="1"/>
  <c r="E166" i="1"/>
  <c r="F166" i="1"/>
  <c r="C167" i="1"/>
  <c r="D167" i="1"/>
  <c r="E167" i="1"/>
  <c r="F167" i="1"/>
  <c r="C168" i="1"/>
  <c r="D168" i="1"/>
  <c r="E168" i="1"/>
  <c r="F168" i="1"/>
  <c r="C169" i="1"/>
  <c r="D169" i="1"/>
  <c r="E169" i="1"/>
  <c r="F169" i="1"/>
  <c r="C170" i="1"/>
  <c r="D170" i="1"/>
  <c r="E170" i="1"/>
  <c r="F170" i="1"/>
  <c r="C171" i="1"/>
  <c r="D171" i="1"/>
  <c r="E171" i="1"/>
  <c r="F171" i="1"/>
  <c r="C172" i="1"/>
  <c r="D172" i="1"/>
  <c r="E172" i="1"/>
  <c r="F172" i="1"/>
  <c r="C173" i="1"/>
  <c r="D173" i="1"/>
  <c r="E173" i="1"/>
  <c r="F173" i="1"/>
  <c r="C174" i="1"/>
  <c r="D174" i="1"/>
  <c r="E174" i="1"/>
  <c r="F174" i="1"/>
  <c r="C175" i="1"/>
  <c r="D175" i="1"/>
  <c r="E175" i="1"/>
  <c r="F175" i="1"/>
  <c r="C176" i="1"/>
  <c r="D176" i="1"/>
  <c r="E176" i="1"/>
  <c r="F176" i="1"/>
  <c r="C177" i="1"/>
  <c r="D177" i="1"/>
  <c r="E177" i="1"/>
  <c r="F177" i="1"/>
  <c r="C178" i="1"/>
  <c r="D178" i="1"/>
  <c r="E178" i="1"/>
  <c r="F178" i="1"/>
  <c r="C179" i="1"/>
  <c r="D179" i="1"/>
  <c r="E179" i="1"/>
  <c r="F179" i="1"/>
  <c r="C180" i="1"/>
  <c r="D180" i="1"/>
  <c r="E180" i="1"/>
  <c r="F180" i="1"/>
  <c r="C181" i="1"/>
  <c r="D181" i="1"/>
  <c r="E181" i="1"/>
  <c r="F181" i="1"/>
  <c r="C182" i="1"/>
  <c r="D182" i="1"/>
  <c r="E182" i="1"/>
  <c r="F182" i="1"/>
  <c r="C183" i="1"/>
  <c r="D183" i="1"/>
  <c r="E183" i="1"/>
  <c r="F183" i="1"/>
  <c r="C184" i="1"/>
  <c r="D184" i="1"/>
  <c r="E184" i="1"/>
  <c r="F184" i="1"/>
  <c r="C185" i="1"/>
  <c r="D185" i="1"/>
  <c r="E185" i="1"/>
  <c r="F185" i="1"/>
  <c r="C186" i="1"/>
  <c r="D186" i="1"/>
  <c r="E186" i="1"/>
  <c r="F186" i="1"/>
  <c r="C187" i="1"/>
  <c r="D187" i="1"/>
  <c r="E187" i="1"/>
  <c r="F187" i="1"/>
  <c r="C188" i="1"/>
  <c r="D188" i="1"/>
  <c r="E188" i="1"/>
  <c r="F188" i="1"/>
  <c r="C189" i="1"/>
  <c r="D189" i="1"/>
  <c r="E189" i="1"/>
  <c r="F189" i="1"/>
  <c r="C190" i="1"/>
  <c r="D190" i="1"/>
  <c r="E190" i="1"/>
  <c r="F190" i="1"/>
  <c r="C191" i="1"/>
  <c r="D191" i="1"/>
  <c r="E191" i="1"/>
  <c r="F191" i="1"/>
  <c r="C192" i="1"/>
  <c r="D192" i="1"/>
  <c r="E192" i="1"/>
  <c r="F192" i="1"/>
  <c r="C193" i="1"/>
  <c r="D193" i="1"/>
  <c r="E193" i="1"/>
  <c r="F193" i="1"/>
  <c r="C194" i="1"/>
  <c r="D194" i="1"/>
  <c r="E194" i="1"/>
  <c r="F194" i="1"/>
  <c r="C195" i="1"/>
  <c r="D195" i="1"/>
  <c r="E195" i="1"/>
  <c r="F195" i="1"/>
  <c r="C196" i="1"/>
  <c r="D196" i="1"/>
  <c r="E196" i="1"/>
  <c r="F196" i="1"/>
  <c r="C197" i="1"/>
  <c r="D197" i="1"/>
  <c r="E197" i="1"/>
  <c r="F197" i="1"/>
  <c r="C198" i="1"/>
  <c r="D198" i="1"/>
  <c r="E198" i="1"/>
  <c r="F198" i="1"/>
  <c r="C199" i="1"/>
  <c r="D199" i="1"/>
  <c r="E199" i="1"/>
  <c r="F199" i="1"/>
  <c r="C200" i="1"/>
  <c r="D200" i="1"/>
  <c r="E200" i="1"/>
  <c r="F200" i="1"/>
  <c r="C201" i="1"/>
  <c r="D201" i="1"/>
  <c r="E201" i="1"/>
  <c r="F201" i="1"/>
  <c r="C202" i="1"/>
  <c r="D202" i="1"/>
  <c r="E202" i="1"/>
  <c r="F202" i="1"/>
  <c r="C203" i="1"/>
  <c r="D203" i="1"/>
  <c r="E203" i="1"/>
  <c r="F203" i="1"/>
  <c r="C204" i="1"/>
  <c r="D204" i="1"/>
  <c r="E204" i="1"/>
  <c r="F204" i="1"/>
  <c r="C205" i="1"/>
  <c r="D205" i="1"/>
  <c r="E205" i="1"/>
  <c r="F205" i="1"/>
  <c r="C206" i="1"/>
  <c r="D206" i="1"/>
  <c r="E206" i="1"/>
  <c r="F206" i="1"/>
  <c r="C207" i="1"/>
  <c r="D207" i="1"/>
  <c r="E207" i="1"/>
  <c r="F207" i="1"/>
  <c r="C208" i="1"/>
  <c r="D208" i="1"/>
  <c r="E208" i="1"/>
  <c r="F208" i="1"/>
  <c r="C209" i="1"/>
  <c r="D209" i="1"/>
  <c r="E209" i="1"/>
  <c r="F209" i="1"/>
  <c r="C210" i="1"/>
  <c r="D210" i="1"/>
  <c r="E210" i="1"/>
  <c r="F210" i="1"/>
  <c r="C211" i="1"/>
  <c r="D211" i="1"/>
  <c r="E211" i="1"/>
  <c r="F211" i="1"/>
  <c r="C212" i="1"/>
  <c r="D212" i="1"/>
  <c r="E212" i="1"/>
  <c r="F212" i="1"/>
  <c r="C213" i="1"/>
  <c r="D213" i="1"/>
  <c r="E213" i="1"/>
  <c r="F213" i="1"/>
  <c r="C214" i="1"/>
  <c r="D214" i="1"/>
  <c r="E214" i="1"/>
  <c r="F214" i="1"/>
  <c r="C215" i="1"/>
  <c r="D215" i="1"/>
  <c r="E215" i="1"/>
  <c r="F215" i="1"/>
  <c r="C216" i="1"/>
  <c r="D216" i="1"/>
  <c r="E216" i="1"/>
  <c r="F216" i="1"/>
  <c r="C217" i="1"/>
  <c r="D217" i="1"/>
  <c r="E217" i="1"/>
  <c r="F217" i="1"/>
  <c r="C218" i="1"/>
  <c r="D218" i="1"/>
  <c r="E218" i="1"/>
  <c r="F218" i="1"/>
  <c r="C219" i="1"/>
  <c r="D219" i="1"/>
  <c r="E219" i="1"/>
  <c r="F219" i="1"/>
  <c r="C220" i="1"/>
  <c r="D220" i="1"/>
  <c r="E220" i="1"/>
  <c r="F220" i="1"/>
  <c r="C221" i="1"/>
  <c r="D221" i="1"/>
  <c r="E221" i="1"/>
  <c r="F221" i="1"/>
  <c r="C222" i="1"/>
  <c r="D222" i="1"/>
  <c r="E222" i="1"/>
  <c r="F222" i="1"/>
  <c r="C223" i="1"/>
  <c r="D223" i="1"/>
  <c r="E223" i="1"/>
  <c r="F223" i="1"/>
  <c r="C224" i="1"/>
  <c r="D224" i="1"/>
  <c r="E224" i="1"/>
  <c r="F224" i="1"/>
  <c r="C225" i="1"/>
  <c r="D225" i="1"/>
  <c r="E225" i="1"/>
  <c r="F225" i="1"/>
  <c r="C226" i="1"/>
  <c r="D226" i="1"/>
  <c r="E226" i="1"/>
  <c r="F226" i="1"/>
  <c r="C227" i="1"/>
  <c r="D227" i="1"/>
  <c r="E227" i="1"/>
  <c r="F227" i="1"/>
  <c r="C228" i="1"/>
  <c r="D228" i="1"/>
  <c r="E228" i="1"/>
  <c r="F228" i="1"/>
  <c r="C229" i="1"/>
  <c r="D229" i="1"/>
  <c r="E229" i="1"/>
  <c r="F229" i="1"/>
  <c r="C230" i="1"/>
  <c r="D230" i="1"/>
  <c r="E230" i="1"/>
  <c r="F230" i="1"/>
  <c r="C231" i="1"/>
  <c r="D231" i="1"/>
  <c r="E231" i="1"/>
  <c r="F231" i="1"/>
  <c r="C232" i="1"/>
  <c r="D232" i="1"/>
  <c r="E232" i="1"/>
  <c r="F232" i="1"/>
  <c r="C233" i="1"/>
  <c r="D233" i="1"/>
  <c r="E233" i="1"/>
  <c r="F233" i="1"/>
  <c r="C234" i="1"/>
  <c r="D234" i="1"/>
  <c r="E234" i="1"/>
  <c r="F234" i="1"/>
  <c r="C235" i="1"/>
  <c r="D235" i="1"/>
  <c r="E235" i="1"/>
  <c r="F235" i="1"/>
  <c r="C236" i="1"/>
  <c r="D236" i="1"/>
  <c r="E236" i="1"/>
  <c r="F236" i="1"/>
  <c r="C237" i="1"/>
  <c r="D237" i="1"/>
  <c r="E237" i="1"/>
  <c r="F237" i="1"/>
  <c r="C238" i="1"/>
  <c r="D238" i="1"/>
  <c r="E238" i="1"/>
  <c r="F238" i="1"/>
  <c r="C239" i="1"/>
  <c r="D239" i="1"/>
  <c r="E239" i="1"/>
  <c r="F239" i="1"/>
  <c r="C240" i="1"/>
  <c r="D240" i="1"/>
  <c r="E240" i="1"/>
  <c r="F240" i="1"/>
  <c r="C241" i="1"/>
  <c r="D241" i="1"/>
  <c r="E241" i="1"/>
  <c r="F241" i="1"/>
  <c r="C242" i="1"/>
  <c r="D242" i="1"/>
  <c r="E242" i="1"/>
  <c r="F242" i="1"/>
  <c r="C243" i="1"/>
  <c r="D243" i="1"/>
  <c r="E243" i="1"/>
  <c r="F243" i="1"/>
  <c r="C244" i="1"/>
  <c r="D244" i="1"/>
  <c r="E244" i="1"/>
  <c r="F244" i="1"/>
  <c r="C245" i="1"/>
  <c r="D245" i="1"/>
  <c r="E245" i="1"/>
  <c r="F245" i="1"/>
  <c r="C246" i="1"/>
  <c r="D246" i="1"/>
  <c r="E246" i="1"/>
  <c r="F246" i="1"/>
  <c r="C247" i="1"/>
  <c r="D247" i="1"/>
  <c r="E247" i="1"/>
  <c r="F247" i="1"/>
  <c r="C248" i="1"/>
  <c r="D248" i="1"/>
  <c r="E248" i="1"/>
  <c r="F248" i="1"/>
  <c r="C249" i="1"/>
  <c r="D249" i="1"/>
  <c r="E249" i="1"/>
  <c r="F249" i="1"/>
  <c r="C250" i="1"/>
  <c r="D250" i="1"/>
  <c r="E250" i="1"/>
  <c r="F250" i="1"/>
  <c r="C251" i="1"/>
  <c r="D251" i="1"/>
  <c r="E251" i="1"/>
  <c r="F251" i="1"/>
  <c r="C252" i="1"/>
  <c r="D252" i="1"/>
  <c r="E252" i="1"/>
  <c r="F252" i="1"/>
  <c r="C253" i="1"/>
  <c r="D253" i="1"/>
  <c r="E253" i="1"/>
  <c r="F253" i="1"/>
  <c r="C254" i="1"/>
  <c r="D254" i="1"/>
  <c r="E254" i="1"/>
  <c r="F254" i="1"/>
  <c r="C255" i="1"/>
  <c r="D255" i="1"/>
  <c r="E255" i="1"/>
  <c r="F255" i="1"/>
  <c r="C256" i="1"/>
  <c r="D256" i="1"/>
  <c r="E256" i="1"/>
  <c r="F256" i="1"/>
  <c r="C257" i="1"/>
  <c r="D257" i="1"/>
  <c r="E257" i="1"/>
  <c r="F257" i="1"/>
  <c r="C258" i="1"/>
  <c r="D258" i="1"/>
  <c r="E258" i="1"/>
  <c r="F258" i="1"/>
  <c r="C259" i="1"/>
  <c r="D259" i="1"/>
  <c r="E259" i="1"/>
  <c r="F259" i="1"/>
  <c r="C260" i="1"/>
  <c r="D260" i="1"/>
  <c r="E260" i="1"/>
  <c r="F260" i="1"/>
  <c r="C261" i="1"/>
  <c r="D261" i="1"/>
  <c r="E261" i="1"/>
  <c r="F261" i="1"/>
  <c r="C262" i="1"/>
  <c r="D262" i="1"/>
  <c r="E262" i="1"/>
  <c r="F262" i="1"/>
  <c r="C263" i="1"/>
  <c r="D263" i="1"/>
  <c r="E263" i="1"/>
  <c r="F263" i="1"/>
  <c r="C264" i="1"/>
  <c r="D264" i="1"/>
  <c r="E264" i="1"/>
  <c r="F264" i="1"/>
  <c r="C265" i="1"/>
  <c r="D265" i="1"/>
  <c r="E265" i="1"/>
  <c r="F265" i="1"/>
  <c r="C266" i="1"/>
  <c r="D266" i="1"/>
  <c r="E266" i="1"/>
  <c r="F266" i="1"/>
  <c r="C267" i="1"/>
  <c r="D267" i="1"/>
  <c r="E267" i="1"/>
  <c r="F267" i="1"/>
  <c r="C268" i="1"/>
  <c r="D268" i="1"/>
  <c r="E268" i="1"/>
  <c r="F268" i="1"/>
  <c r="C269" i="1"/>
  <c r="D269" i="1"/>
  <c r="E269" i="1"/>
  <c r="F269" i="1"/>
  <c r="C270" i="1"/>
  <c r="D270" i="1"/>
  <c r="E270" i="1"/>
  <c r="F270" i="1"/>
  <c r="C271" i="1"/>
  <c r="D271" i="1"/>
  <c r="E271" i="1"/>
  <c r="F271" i="1"/>
  <c r="C272" i="1"/>
  <c r="D272" i="1"/>
  <c r="E272" i="1"/>
  <c r="F272" i="1"/>
  <c r="C273" i="1"/>
  <c r="D273" i="1"/>
  <c r="E273" i="1"/>
  <c r="F273" i="1"/>
  <c r="C274" i="1"/>
  <c r="D274" i="1"/>
  <c r="E274" i="1"/>
  <c r="F274" i="1"/>
  <c r="C275" i="1"/>
  <c r="D275" i="1"/>
  <c r="E275" i="1"/>
  <c r="F275" i="1"/>
  <c r="C276" i="1"/>
  <c r="D276" i="1"/>
  <c r="E276" i="1"/>
  <c r="F276" i="1"/>
  <c r="C277" i="1"/>
  <c r="D277" i="1"/>
  <c r="E277" i="1"/>
  <c r="F277" i="1"/>
  <c r="C278" i="1"/>
  <c r="D278" i="1"/>
  <c r="E278" i="1"/>
  <c r="F278" i="1"/>
  <c r="C279" i="1"/>
  <c r="D279" i="1"/>
  <c r="E279" i="1"/>
  <c r="F279" i="1"/>
  <c r="C280" i="1"/>
  <c r="D280" i="1"/>
  <c r="E280" i="1"/>
  <c r="F280" i="1"/>
  <c r="C281" i="1"/>
  <c r="D281" i="1"/>
  <c r="E281" i="1"/>
  <c r="F281" i="1"/>
  <c r="C282" i="1"/>
  <c r="D282" i="1"/>
  <c r="E282" i="1"/>
  <c r="F282" i="1"/>
  <c r="C283" i="1"/>
  <c r="D283" i="1"/>
  <c r="E283" i="1"/>
  <c r="F283" i="1"/>
  <c r="C284" i="1"/>
  <c r="D284" i="1"/>
  <c r="E284" i="1"/>
  <c r="F284" i="1"/>
  <c r="C285" i="1"/>
  <c r="D285" i="1"/>
  <c r="E285" i="1"/>
  <c r="F285" i="1"/>
  <c r="C286" i="1"/>
  <c r="D286" i="1"/>
  <c r="E286" i="1"/>
  <c r="F286" i="1"/>
  <c r="C287" i="1"/>
  <c r="D287" i="1"/>
  <c r="E287" i="1"/>
  <c r="F287" i="1"/>
  <c r="C288" i="1"/>
  <c r="D288" i="1"/>
  <c r="E288" i="1"/>
  <c r="F288" i="1"/>
  <c r="C289" i="1"/>
  <c r="D289" i="1"/>
  <c r="E289" i="1"/>
  <c r="F289" i="1"/>
  <c r="C290" i="1"/>
  <c r="D290" i="1"/>
  <c r="E290" i="1"/>
  <c r="F290" i="1"/>
  <c r="C291" i="1"/>
  <c r="D291" i="1"/>
  <c r="E291" i="1"/>
  <c r="F291" i="1"/>
  <c r="C292" i="1"/>
  <c r="D292" i="1"/>
  <c r="E292" i="1"/>
  <c r="F292" i="1"/>
  <c r="C293" i="1"/>
  <c r="D293" i="1"/>
  <c r="E293" i="1"/>
  <c r="F293" i="1"/>
  <c r="C294" i="1"/>
  <c r="D294" i="1"/>
  <c r="E294" i="1"/>
  <c r="F294" i="1"/>
  <c r="C295" i="1"/>
  <c r="D295" i="1"/>
  <c r="E295" i="1"/>
  <c r="F295" i="1"/>
  <c r="C296" i="1"/>
  <c r="D296" i="1"/>
  <c r="E296" i="1"/>
  <c r="F296" i="1"/>
  <c r="C297" i="1"/>
  <c r="D297" i="1"/>
  <c r="E297" i="1"/>
  <c r="F297" i="1"/>
  <c r="C298" i="1"/>
  <c r="D298" i="1"/>
  <c r="E298" i="1"/>
  <c r="F298" i="1"/>
  <c r="C299" i="1"/>
  <c r="D299" i="1"/>
  <c r="E299" i="1"/>
  <c r="F29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19" i="1"/>
  <c r="E19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</calcChain>
</file>

<file path=xl/sharedStrings.xml><?xml version="1.0" encoding="utf-8"?>
<sst xmlns="http://schemas.openxmlformats.org/spreadsheetml/2006/main" count="29" uniqueCount="26">
  <si>
    <t>Note: this spreadsheet is for educational purposes only.</t>
  </si>
  <si>
    <t>E.&amp;O.E.</t>
  </si>
  <si>
    <t xml:space="preserve">For more free templates please visit: </t>
  </si>
  <si>
    <t>http://www.corporatefinanceinstitute.com/finance-templates</t>
  </si>
  <si>
    <t>FIXED PRINCIPAL LOAN CALCULATOR</t>
  </si>
  <si>
    <t xml:space="preserve">A fixed principal loan results in declining payments over the loan period. </t>
  </si>
  <si>
    <t>The principal remains fixed, while the interest declines as more of the principal is paid off.</t>
  </si>
  <si>
    <t>Loan Amount (PV)</t>
  </si>
  <si>
    <t>Annual Interest Rate</t>
  </si>
  <si>
    <t>Years to Repay</t>
  </si>
  <si>
    <t>Period Type</t>
  </si>
  <si>
    <t>Balance</t>
  </si>
  <si>
    <t>Period</t>
  </si>
  <si>
    <t>Monthly</t>
  </si>
  <si>
    <t>Daily</t>
  </si>
  <si>
    <t>Weekly</t>
  </si>
  <si>
    <t>Semi-Annually</t>
  </si>
  <si>
    <t>Quarterly</t>
  </si>
  <si>
    <t>Annually</t>
  </si>
  <si>
    <t>Multi</t>
  </si>
  <si>
    <t>Number of Periods</t>
  </si>
  <si>
    <t>Interest</t>
  </si>
  <si>
    <t>Principal Repayment</t>
  </si>
  <si>
    <t>Total Payment</t>
  </si>
  <si>
    <t>FIXED PRINCIPAL LOAN SCHEDULE</t>
  </si>
  <si>
    <r>
      <t>Corporate Finance Institute</t>
    </r>
    <r>
      <rPr>
        <sz val="13"/>
        <color rgb="FF545454"/>
        <rFont val="Arial"/>
        <family val="2"/>
      </rPr>
      <t>®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</si>
</sst>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$&quot;#,##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0"/>
      <name val="Arial Narrow"/>
      <family val="2"/>
    </font>
    <font>
      <b/>
      <sz val="12"/>
      <color theme="0"/>
      <name val="Arial Narrow"/>
      <family val="2"/>
    </font>
    <font>
      <sz val="11"/>
      <color theme="1"/>
      <name val="Arial Narrow"/>
      <family val="2"/>
    </font>
    <font>
      <i/>
      <sz val="11"/>
      <color theme="1"/>
      <name val="Arial Narrow"/>
      <family val="2"/>
    </font>
    <font>
      <sz val="11"/>
      <color rgb="FF0000FF"/>
      <name val="Arial Narrow"/>
      <family val="2"/>
    </font>
    <font>
      <i/>
      <sz val="13"/>
      <color rgb="FF232323"/>
      <name val="Arial"/>
      <family val="2"/>
    </font>
    <font>
      <u/>
      <sz val="11"/>
      <color theme="10"/>
      <name val="Calibri"/>
      <family val="2"/>
      <scheme val="minor"/>
    </font>
    <font>
      <sz val="11"/>
      <name val="Arial Narrow"/>
      <family val="2"/>
    </font>
    <font>
      <b/>
      <sz val="12"/>
      <name val="Arial Narrow"/>
      <family val="2"/>
    </font>
    <font>
      <sz val="13"/>
      <color rgb="FF232323"/>
      <name val="Arial"/>
      <family val="2"/>
    </font>
    <font>
      <sz val="13"/>
      <color rgb="FF54545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1">
    <xf numFmtId="0" fontId="0" fillId="0" borderId="0" xfId="0"/>
    <xf numFmtId="0" fontId="2" fillId="2" borderId="0" xfId="0" applyFont="1" applyFill="1"/>
    <xf numFmtId="0" fontId="2" fillId="2" borderId="0" xfId="0" applyFont="1" applyFill="1" applyBorder="1"/>
    <xf numFmtId="0" fontId="3" fillId="2" borderId="0" xfId="0" applyFont="1" applyFill="1"/>
    <xf numFmtId="0" fontId="4" fillId="0" borderId="0" xfId="0" applyFont="1"/>
    <xf numFmtId="9" fontId="4" fillId="0" borderId="0" xfId="2" applyFont="1"/>
    <xf numFmtId="0" fontId="4" fillId="0" borderId="2" xfId="0" applyFont="1" applyFill="1" applyBorder="1"/>
    <xf numFmtId="0" fontId="4" fillId="0" borderId="3" xfId="0" applyFont="1" applyFill="1" applyBorder="1" applyAlignment="1">
      <alignment horizontal="center"/>
    </xf>
    <xf numFmtId="9" fontId="4" fillId="0" borderId="3" xfId="0" applyNumberFormat="1" applyFont="1" applyFill="1" applyBorder="1" applyAlignment="1">
      <alignment horizontal="center"/>
    </xf>
    <xf numFmtId="0" fontId="4" fillId="0" borderId="4" xfId="0" applyFont="1" applyFill="1" applyBorder="1"/>
    <xf numFmtId="0" fontId="4" fillId="0" borderId="1" xfId="0" applyFont="1" applyFill="1" applyBorder="1"/>
    <xf numFmtId="0" fontId="4" fillId="0" borderId="5" xfId="0" applyFont="1" applyFill="1" applyBorder="1"/>
    <xf numFmtId="0" fontId="4" fillId="0" borderId="6" xfId="0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0" fontId="4" fillId="0" borderId="7" xfId="0" applyFont="1" applyFill="1" applyBorder="1"/>
    <xf numFmtId="0" fontId="4" fillId="0" borderId="8" xfId="0" applyFont="1" applyFill="1" applyBorder="1"/>
    <xf numFmtId="0" fontId="4" fillId="0" borderId="9" xfId="0" applyFont="1" applyFill="1" applyBorder="1"/>
    <xf numFmtId="0" fontId="7" fillId="0" borderId="0" xfId="0" applyFont="1"/>
    <xf numFmtId="0" fontId="8" fillId="0" borderId="0" xfId="3"/>
    <xf numFmtId="0" fontId="4" fillId="0" borderId="2" xfId="0" applyFont="1" applyBorder="1"/>
    <xf numFmtId="0" fontId="0" fillId="0" borderId="3" xfId="0" applyBorder="1"/>
    <xf numFmtId="9" fontId="6" fillId="0" borderId="3" xfId="2" applyFont="1" applyFill="1" applyBorder="1" applyAlignment="1">
      <alignment horizontal="center"/>
    </xf>
    <xf numFmtId="3" fontId="9" fillId="0" borderId="3" xfId="2" applyNumberFormat="1" applyFont="1" applyFill="1" applyBorder="1" applyAlignment="1">
      <alignment horizontal="center"/>
    </xf>
    <xf numFmtId="0" fontId="10" fillId="0" borderId="0" xfId="0" applyFont="1" applyFill="1"/>
    <xf numFmtId="0" fontId="11" fillId="0" borderId="0" xfId="0" applyFont="1"/>
    <xf numFmtId="0" fontId="4" fillId="3" borderId="10" xfId="0" applyFont="1" applyFill="1" applyBorder="1" applyAlignment="1">
      <alignment horizontal="left" indent="2"/>
    </xf>
    <xf numFmtId="0" fontId="4" fillId="3" borderId="11" xfId="0" applyFont="1" applyFill="1" applyBorder="1" applyAlignment="1">
      <alignment horizontal="left" indent="2"/>
    </xf>
    <xf numFmtId="0" fontId="4" fillId="3" borderId="12" xfId="0" applyFont="1" applyFill="1" applyBorder="1" applyAlignment="1">
      <alignment horizontal="left" indent="2"/>
    </xf>
    <xf numFmtId="1" fontId="9" fillId="5" borderId="10" xfId="1" applyNumberFormat="1" applyFont="1" applyFill="1" applyBorder="1" applyAlignment="1">
      <alignment horizontal="left" vertical="center" indent="4"/>
    </xf>
    <xf numFmtId="1" fontId="9" fillId="5" borderId="12" xfId="1" applyNumberFormat="1" applyFont="1" applyFill="1" applyBorder="1" applyAlignment="1">
      <alignment horizontal="left" vertical="center" indent="4"/>
    </xf>
    <xf numFmtId="3" fontId="9" fillId="5" borderId="10" xfId="1" applyNumberFormat="1" applyFont="1" applyFill="1" applyBorder="1" applyAlignment="1">
      <alignment horizontal="left" vertical="center" indent="4"/>
    </xf>
    <xf numFmtId="3" fontId="9" fillId="5" borderId="12" xfId="1" applyNumberFormat="1" applyFont="1" applyFill="1" applyBorder="1" applyAlignment="1">
      <alignment horizontal="left" vertical="center" indent="4"/>
    </xf>
    <xf numFmtId="164" fontId="6" fillId="4" borderId="10" xfId="1" applyNumberFormat="1" applyFont="1" applyFill="1" applyBorder="1" applyAlignment="1">
      <alignment horizontal="left" vertical="center" indent="4"/>
    </xf>
    <xf numFmtId="164" fontId="6" fillId="4" borderId="12" xfId="1" applyNumberFormat="1" applyFont="1" applyFill="1" applyBorder="1" applyAlignment="1">
      <alignment horizontal="left" vertical="center" indent="4"/>
    </xf>
    <xf numFmtId="9" fontId="6" fillId="4" borderId="10" xfId="2" applyFont="1" applyFill="1" applyBorder="1" applyAlignment="1">
      <alignment horizontal="left" indent="4"/>
    </xf>
    <xf numFmtId="9" fontId="6" fillId="4" borderId="12" xfId="2" applyFont="1" applyFill="1" applyBorder="1" applyAlignment="1">
      <alignment horizontal="left" indent="4"/>
    </xf>
    <xf numFmtId="10" fontId="6" fillId="4" borderId="10" xfId="2" applyNumberFormat="1" applyFont="1" applyFill="1" applyBorder="1" applyAlignment="1">
      <alignment horizontal="left" vertical="center" indent="4"/>
    </xf>
    <xf numFmtId="10" fontId="6" fillId="4" borderId="12" xfId="2" applyNumberFormat="1" applyFont="1" applyFill="1" applyBorder="1" applyAlignment="1">
      <alignment horizontal="left" vertical="center" indent="4"/>
    </xf>
    <xf numFmtId="1" fontId="6" fillId="4" borderId="10" xfId="1" applyNumberFormat="1" applyFont="1" applyFill="1" applyBorder="1" applyAlignment="1">
      <alignment horizontal="left" vertical="center" indent="4"/>
    </xf>
    <xf numFmtId="1" fontId="6" fillId="4" borderId="12" xfId="1" applyNumberFormat="1" applyFont="1" applyFill="1" applyBorder="1" applyAlignment="1">
      <alignment horizontal="left" vertical="center" indent="4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1">
    <dxf>
      <font>
        <color theme="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63500</xdr:rowOff>
    </xdr:from>
    <xdr:to>
      <xdr:col>13</xdr:col>
      <xdr:colOff>19050</xdr:colOff>
      <xdr:row>14</xdr:row>
      <xdr:rowOff>201006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86450" y="482600"/>
          <a:ext cx="2381250" cy="2566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corporatefinanceinstitute.com/finance-templat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0"/>
  <sheetViews>
    <sheetView showGridLines="0" tabSelected="1" workbookViewId="0">
      <selection activeCell="Q21" sqref="Q21"/>
    </sheetView>
  </sheetViews>
  <sheetFormatPr defaultColWidth="8.85546875" defaultRowHeight="16.5" outlineLevelRow="1" x14ac:dyDescent="0.3"/>
  <cols>
    <col min="1" max="1" width="3.140625" style="4" customWidth="1"/>
    <col min="2" max="2" width="9.28515625" style="4" customWidth="1"/>
    <col min="3" max="3" width="20.85546875" style="4" customWidth="1"/>
    <col min="4" max="4" width="9.42578125" style="4" bestFit="1" customWidth="1"/>
    <col min="5" max="5" width="20.42578125" style="4" customWidth="1"/>
    <col min="6" max="6" width="18.140625" style="4" customWidth="1"/>
    <col min="7" max="7" width="5.140625" style="4" customWidth="1"/>
    <col min="8" max="8" width="3.85546875" style="4" customWidth="1"/>
    <col min="9" max="14" width="8.85546875" style="4"/>
    <col min="15" max="15" width="5.42578125" style="4" customWidth="1"/>
    <col min="16" max="16384" width="8.85546875" style="4"/>
  </cols>
  <sheetData>
    <row r="1" spans="1:15" ht="17.100000000000001" customHeight="1" x14ac:dyDescent="0.3">
      <c r="A1" s="1"/>
      <c r="B1" s="1"/>
      <c r="C1" s="2"/>
      <c r="D1" s="2"/>
      <c r="E1" s="2"/>
      <c r="F1" s="2"/>
      <c r="G1" s="2"/>
    </row>
    <row r="2" spans="1:15" x14ac:dyDescent="0.3">
      <c r="A2" s="1"/>
      <c r="B2" s="3" t="s">
        <v>4</v>
      </c>
      <c r="C2" s="2"/>
      <c r="D2" s="2"/>
      <c r="E2" s="2"/>
      <c r="F2" s="2"/>
      <c r="G2" s="2"/>
    </row>
    <row r="3" spans="1:15" ht="6.75" customHeight="1" x14ac:dyDescent="0.3">
      <c r="A3" s="1"/>
      <c r="B3" s="1"/>
      <c r="C3" s="2"/>
      <c r="D3" s="2"/>
      <c r="E3" s="2"/>
      <c r="F3" s="2"/>
      <c r="G3" s="2"/>
    </row>
    <row r="4" spans="1:15" ht="17.25" x14ac:dyDescent="0.3">
      <c r="A4" s="9"/>
      <c r="B4" s="10"/>
      <c r="C4" s="10"/>
      <c r="D4" s="10"/>
      <c r="E4" s="10"/>
      <c r="F4" s="10"/>
      <c r="G4" s="11"/>
      <c r="O4" s="18" t="s">
        <v>0</v>
      </c>
    </row>
    <row r="5" spans="1:15" ht="17.25" x14ac:dyDescent="0.3">
      <c r="A5" s="12"/>
      <c r="B5" s="13" t="s">
        <v>5</v>
      </c>
      <c r="C5" s="14"/>
      <c r="D5" s="14"/>
      <c r="E5" s="14"/>
      <c r="F5" s="14"/>
      <c r="G5" s="15"/>
      <c r="O5" s="18" t="s">
        <v>1</v>
      </c>
    </row>
    <row r="6" spans="1:15" ht="17.25" x14ac:dyDescent="0.3">
      <c r="A6" s="12"/>
      <c r="B6" s="13" t="s">
        <v>6</v>
      </c>
      <c r="C6" s="14"/>
      <c r="D6" s="14"/>
      <c r="E6" s="14"/>
      <c r="F6" s="14"/>
      <c r="G6" s="15"/>
      <c r="O6" s="18"/>
    </row>
    <row r="7" spans="1:15" x14ac:dyDescent="0.3">
      <c r="A7" s="12"/>
      <c r="B7" s="14"/>
      <c r="C7" s="14"/>
      <c r="D7" s="14"/>
      <c r="E7" s="14"/>
      <c r="F7" s="14"/>
      <c r="G7" s="15"/>
    </row>
    <row r="8" spans="1:15" x14ac:dyDescent="0.3">
      <c r="A8" s="12"/>
      <c r="B8" s="26" t="s">
        <v>7</v>
      </c>
      <c r="C8" s="27"/>
      <c r="D8" s="28"/>
      <c r="E8" s="33">
        <v>200000</v>
      </c>
      <c r="F8" s="34"/>
      <c r="G8" s="15"/>
    </row>
    <row r="9" spans="1:15" x14ac:dyDescent="0.3">
      <c r="A9" s="12"/>
      <c r="B9" s="26" t="s">
        <v>8</v>
      </c>
      <c r="C9" s="27"/>
      <c r="D9" s="28"/>
      <c r="E9" s="37">
        <v>7.0000000000000007E-2</v>
      </c>
      <c r="F9" s="38"/>
      <c r="G9" s="15"/>
    </row>
    <row r="10" spans="1:15" x14ac:dyDescent="0.3">
      <c r="A10" s="12"/>
      <c r="B10" s="26" t="s">
        <v>9</v>
      </c>
      <c r="C10" s="27"/>
      <c r="D10" s="28"/>
      <c r="E10" s="39">
        <v>10</v>
      </c>
      <c r="F10" s="40"/>
      <c r="G10" s="15"/>
      <c r="O10" s="4" t="s">
        <v>2</v>
      </c>
    </row>
    <row r="11" spans="1:15" x14ac:dyDescent="0.3">
      <c r="A11" s="12"/>
      <c r="B11" s="26" t="s">
        <v>10</v>
      </c>
      <c r="C11" s="27"/>
      <c r="D11" s="28"/>
      <c r="E11" s="35" t="s">
        <v>13</v>
      </c>
      <c r="F11" s="36"/>
      <c r="G11" s="15"/>
      <c r="O11" s="19" t="s">
        <v>3</v>
      </c>
    </row>
    <row r="12" spans="1:15" x14ac:dyDescent="0.3">
      <c r="A12" s="12"/>
      <c r="B12" s="26" t="s">
        <v>20</v>
      </c>
      <c r="C12" s="27"/>
      <c r="D12" s="28"/>
      <c r="E12" s="29">
        <f>E10*VLOOKUP($E$11,Dropdowns!$B$3:$C$8,2,FALSE)</f>
        <v>120</v>
      </c>
      <c r="F12" s="30"/>
      <c r="G12" s="15"/>
    </row>
    <row r="13" spans="1:15" ht="17.25" x14ac:dyDescent="0.3">
      <c r="A13" s="12"/>
      <c r="B13" s="26" t="s">
        <v>22</v>
      </c>
      <c r="C13" s="27"/>
      <c r="D13" s="28"/>
      <c r="E13" s="31">
        <f>E8/E12</f>
        <v>1666.6666666666667</v>
      </c>
      <c r="F13" s="32"/>
      <c r="G13" s="15"/>
      <c r="O13" s="25" t="s">
        <v>25</v>
      </c>
    </row>
    <row r="14" spans="1:15" x14ac:dyDescent="0.3">
      <c r="A14" s="16"/>
      <c r="B14" s="6"/>
      <c r="C14" s="6"/>
      <c r="D14" s="6"/>
      <c r="E14" s="6"/>
      <c r="F14" s="6"/>
      <c r="G14" s="17"/>
    </row>
    <row r="15" spans="1:15" outlineLevel="1" x14ac:dyDescent="0.3">
      <c r="A15"/>
      <c r="B15" s="14"/>
      <c r="C15" s="14"/>
      <c r="D15" s="14"/>
      <c r="E15" s="14"/>
      <c r="F15" s="14"/>
      <c r="G15" s="15"/>
    </row>
    <row r="16" spans="1:15" outlineLevel="1" x14ac:dyDescent="0.3">
      <c r="A16" s="12"/>
      <c r="B16" s="24" t="s">
        <v>24</v>
      </c>
      <c r="C16"/>
      <c r="D16"/>
      <c r="E16"/>
      <c r="F16"/>
      <c r="G16" s="15"/>
    </row>
    <row r="17" spans="1:10" outlineLevel="1" x14ac:dyDescent="0.3">
      <c r="A17" s="12"/>
      <c r="B17" s="7" t="s">
        <v>12</v>
      </c>
      <c r="C17" s="7" t="s">
        <v>22</v>
      </c>
      <c r="D17" s="7" t="s">
        <v>21</v>
      </c>
      <c r="E17" s="7" t="s">
        <v>23</v>
      </c>
      <c r="F17" s="7" t="s">
        <v>11</v>
      </c>
      <c r="G17" s="15"/>
    </row>
    <row r="18" spans="1:10" outlineLevel="1" x14ac:dyDescent="0.3">
      <c r="A18" s="12"/>
      <c r="B18" s="7">
        <v>0</v>
      </c>
      <c r="C18" s="22"/>
      <c r="D18" s="22"/>
      <c r="E18" s="8"/>
      <c r="F18" s="23">
        <f>E8</f>
        <v>200000</v>
      </c>
      <c r="G18" s="15"/>
    </row>
    <row r="19" spans="1:10" outlineLevel="1" x14ac:dyDescent="0.3">
      <c r="A19" s="12"/>
      <c r="B19" s="7">
        <f>B18+1</f>
        <v>1</v>
      </c>
      <c r="C19" s="23">
        <f>$E$13</f>
        <v>1666.6666666666667</v>
      </c>
      <c r="D19" s="23">
        <f>F18*$E$9</f>
        <v>14000.000000000002</v>
      </c>
      <c r="E19" s="23">
        <f>D19+C19</f>
        <v>15666.666666666668</v>
      </c>
      <c r="F19" s="23">
        <f>F18-C19</f>
        <v>198333.33333333334</v>
      </c>
      <c r="G19" s="15"/>
    </row>
    <row r="20" spans="1:10" outlineLevel="1" x14ac:dyDescent="0.3">
      <c r="A20" s="12"/>
      <c r="B20" s="7">
        <f t="shared" ref="B20:B34" si="0">B19+1</f>
        <v>2</v>
      </c>
      <c r="C20" s="23">
        <f t="shared" ref="C20:C83" si="1">$E$13</f>
        <v>1666.6666666666667</v>
      </c>
      <c r="D20" s="23">
        <f t="shared" ref="D20:D55" si="2">F19*$E$9</f>
        <v>13883.333333333336</v>
      </c>
      <c r="E20" s="23">
        <f t="shared" ref="E20:E55" si="3">D20+C20</f>
        <v>15550.000000000002</v>
      </c>
      <c r="F20" s="23">
        <f t="shared" ref="F20:F55" si="4">F19-C20</f>
        <v>196666.66666666669</v>
      </c>
      <c r="G20" s="15"/>
    </row>
    <row r="21" spans="1:10" outlineLevel="1" x14ac:dyDescent="0.3">
      <c r="A21" s="12"/>
      <c r="B21" s="7">
        <f t="shared" si="0"/>
        <v>3</v>
      </c>
      <c r="C21" s="23">
        <f t="shared" si="1"/>
        <v>1666.6666666666667</v>
      </c>
      <c r="D21" s="23">
        <f t="shared" si="2"/>
        <v>13766.66666666667</v>
      </c>
      <c r="E21" s="23">
        <f t="shared" si="3"/>
        <v>15433.333333333336</v>
      </c>
      <c r="F21" s="23">
        <f t="shared" si="4"/>
        <v>195000.00000000003</v>
      </c>
      <c r="G21" s="15"/>
    </row>
    <row r="22" spans="1:10" outlineLevel="1" x14ac:dyDescent="0.3">
      <c r="A22" s="12"/>
      <c r="B22" s="7">
        <f t="shared" si="0"/>
        <v>4</v>
      </c>
      <c r="C22" s="23">
        <f t="shared" si="1"/>
        <v>1666.6666666666667</v>
      </c>
      <c r="D22" s="23">
        <f t="shared" si="2"/>
        <v>13650.000000000004</v>
      </c>
      <c r="E22" s="23">
        <f t="shared" si="3"/>
        <v>15316.66666666667</v>
      </c>
      <c r="F22" s="23">
        <f t="shared" si="4"/>
        <v>193333.33333333337</v>
      </c>
      <c r="G22" s="15"/>
    </row>
    <row r="23" spans="1:10" outlineLevel="1" x14ac:dyDescent="0.3">
      <c r="A23" s="12"/>
      <c r="B23" s="7">
        <f t="shared" si="0"/>
        <v>5</v>
      </c>
      <c r="C23" s="23">
        <f t="shared" si="1"/>
        <v>1666.6666666666667</v>
      </c>
      <c r="D23" s="23">
        <f t="shared" si="2"/>
        <v>13533.333333333338</v>
      </c>
      <c r="E23" s="23">
        <f t="shared" si="3"/>
        <v>15200.000000000004</v>
      </c>
      <c r="F23" s="23">
        <f t="shared" si="4"/>
        <v>191666.66666666672</v>
      </c>
      <c r="G23" s="15"/>
    </row>
    <row r="24" spans="1:10" outlineLevel="1" x14ac:dyDescent="0.3">
      <c r="A24" s="12"/>
      <c r="B24" s="7">
        <f t="shared" si="0"/>
        <v>6</v>
      </c>
      <c r="C24" s="23">
        <f t="shared" si="1"/>
        <v>1666.6666666666667</v>
      </c>
      <c r="D24" s="23">
        <f t="shared" si="2"/>
        <v>13416.666666666672</v>
      </c>
      <c r="E24" s="23">
        <f t="shared" si="3"/>
        <v>15083.333333333338</v>
      </c>
      <c r="F24" s="23">
        <f t="shared" si="4"/>
        <v>190000.00000000006</v>
      </c>
      <c r="G24" s="15"/>
    </row>
    <row r="25" spans="1:10" outlineLevel="1" x14ac:dyDescent="0.3">
      <c r="A25" s="12"/>
      <c r="B25" s="7">
        <f t="shared" si="0"/>
        <v>7</v>
      </c>
      <c r="C25" s="23">
        <f t="shared" si="1"/>
        <v>1666.6666666666667</v>
      </c>
      <c r="D25" s="23">
        <f t="shared" si="2"/>
        <v>13300.000000000005</v>
      </c>
      <c r="E25" s="23">
        <f t="shared" si="3"/>
        <v>14966.666666666672</v>
      </c>
      <c r="F25" s="23">
        <f t="shared" si="4"/>
        <v>188333.3333333334</v>
      </c>
      <c r="G25" s="15"/>
    </row>
    <row r="26" spans="1:10" outlineLevel="1" x14ac:dyDescent="0.3">
      <c r="A26" s="12"/>
      <c r="B26" s="7">
        <f t="shared" si="0"/>
        <v>8</v>
      </c>
      <c r="C26" s="23">
        <f t="shared" si="1"/>
        <v>1666.6666666666667</v>
      </c>
      <c r="D26" s="23">
        <f t="shared" si="2"/>
        <v>13183.333333333339</v>
      </c>
      <c r="E26" s="23">
        <f t="shared" si="3"/>
        <v>14850.000000000005</v>
      </c>
      <c r="F26" s="23">
        <f t="shared" si="4"/>
        <v>186666.66666666674</v>
      </c>
      <c r="G26" s="15"/>
    </row>
    <row r="27" spans="1:10" outlineLevel="1" x14ac:dyDescent="0.3">
      <c r="A27" s="12"/>
      <c r="B27" s="7">
        <f t="shared" si="0"/>
        <v>9</v>
      </c>
      <c r="C27" s="23">
        <f t="shared" si="1"/>
        <v>1666.6666666666667</v>
      </c>
      <c r="D27" s="23">
        <f t="shared" si="2"/>
        <v>13066.666666666673</v>
      </c>
      <c r="E27" s="23">
        <f t="shared" si="3"/>
        <v>14733.333333333339</v>
      </c>
      <c r="F27" s="23">
        <f t="shared" si="4"/>
        <v>185000.00000000009</v>
      </c>
      <c r="G27" s="15"/>
    </row>
    <row r="28" spans="1:10" outlineLevel="1" x14ac:dyDescent="0.3">
      <c r="A28" s="12"/>
      <c r="B28" s="7">
        <f t="shared" si="0"/>
        <v>10</v>
      </c>
      <c r="C28" s="23">
        <f t="shared" si="1"/>
        <v>1666.6666666666667</v>
      </c>
      <c r="D28" s="23">
        <f t="shared" si="2"/>
        <v>12950.000000000007</v>
      </c>
      <c r="E28" s="23">
        <f t="shared" si="3"/>
        <v>14616.666666666673</v>
      </c>
      <c r="F28" s="23">
        <f t="shared" si="4"/>
        <v>183333.33333333343</v>
      </c>
      <c r="G28" s="15"/>
    </row>
    <row r="29" spans="1:10" outlineLevel="1" x14ac:dyDescent="0.3">
      <c r="A29" s="12"/>
      <c r="B29" s="7">
        <f t="shared" si="0"/>
        <v>11</v>
      </c>
      <c r="C29" s="23">
        <f t="shared" si="1"/>
        <v>1666.6666666666667</v>
      </c>
      <c r="D29" s="23">
        <f t="shared" si="2"/>
        <v>12833.333333333341</v>
      </c>
      <c r="E29" s="23">
        <f t="shared" si="3"/>
        <v>14500.000000000007</v>
      </c>
      <c r="F29" s="23">
        <f t="shared" si="4"/>
        <v>181666.66666666677</v>
      </c>
      <c r="G29" s="15"/>
      <c r="J29" s="5"/>
    </row>
    <row r="30" spans="1:10" outlineLevel="1" x14ac:dyDescent="0.3">
      <c r="A30" s="12"/>
      <c r="B30" s="7">
        <f t="shared" si="0"/>
        <v>12</v>
      </c>
      <c r="C30" s="23">
        <f t="shared" si="1"/>
        <v>1666.6666666666667</v>
      </c>
      <c r="D30" s="23">
        <f t="shared" si="2"/>
        <v>12716.666666666675</v>
      </c>
      <c r="E30" s="23">
        <f t="shared" si="3"/>
        <v>14383.333333333341</v>
      </c>
      <c r="F30" s="23">
        <f t="shared" si="4"/>
        <v>180000.00000000012</v>
      </c>
      <c r="G30" s="15"/>
    </row>
    <row r="31" spans="1:10" outlineLevel="1" x14ac:dyDescent="0.3">
      <c r="A31" s="12"/>
      <c r="B31" s="7">
        <f t="shared" si="0"/>
        <v>13</v>
      </c>
      <c r="C31" s="23">
        <f t="shared" si="1"/>
        <v>1666.6666666666667</v>
      </c>
      <c r="D31" s="23">
        <f t="shared" si="2"/>
        <v>12600.000000000009</v>
      </c>
      <c r="E31" s="23">
        <f t="shared" si="3"/>
        <v>14266.666666666675</v>
      </c>
      <c r="F31" s="23">
        <f t="shared" si="4"/>
        <v>178333.33333333346</v>
      </c>
      <c r="G31" s="15"/>
    </row>
    <row r="32" spans="1:10" outlineLevel="1" x14ac:dyDescent="0.3">
      <c r="A32" s="12"/>
      <c r="B32" s="7">
        <f t="shared" si="0"/>
        <v>14</v>
      </c>
      <c r="C32" s="23">
        <f t="shared" si="1"/>
        <v>1666.6666666666667</v>
      </c>
      <c r="D32" s="23">
        <f t="shared" si="2"/>
        <v>12483.333333333343</v>
      </c>
      <c r="E32" s="23">
        <f t="shared" si="3"/>
        <v>14150.000000000009</v>
      </c>
      <c r="F32" s="23">
        <f t="shared" si="4"/>
        <v>176666.6666666668</v>
      </c>
      <c r="G32" s="15"/>
    </row>
    <row r="33" spans="1:7" outlineLevel="1" x14ac:dyDescent="0.3">
      <c r="A33" s="12"/>
      <c r="B33" s="7">
        <f t="shared" si="0"/>
        <v>15</v>
      </c>
      <c r="C33" s="23">
        <f t="shared" si="1"/>
        <v>1666.6666666666667</v>
      </c>
      <c r="D33" s="23">
        <f t="shared" si="2"/>
        <v>12366.666666666677</v>
      </c>
      <c r="E33" s="23">
        <f t="shared" si="3"/>
        <v>14033.333333333343</v>
      </c>
      <c r="F33" s="23">
        <f t="shared" si="4"/>
        <v>175000.00000000015</v>
      </c>
      <c r="G33" s="15"/>
    </row>
    <row r="34" spans="1:7" outlineLevel="1" x14ac:dyDescent="0.3">
      <c r="A34" s="12"/>
      <c r="B34" s="7">
        <f t="shared" si="0"/>
        <v>16</v>
      </c>
      <c r="C34" s="23">
        <f t="shared" si="1"/>
        <v>1666.6666666666667</v>
      </c>
      <c r="D34" s="23">
        <f t="shared" si="2"/>
        <v>12250.000000000011</v>
      </c>
      <c r="E34" s="23">
        <f t="shared" si="3"/>
        <v>13916.666666666677</v>
      </c>
      <c r="F34" s="23">
        <f t="shared" si="4"/>
        <v>173333.33333333349</v>
      </c>
      <c r="G34" s="15"/>
    </row>
    <row r="35" spans="1:7" outlineLevel="1" x14ac:dyDescent="0.3">
      <c r="B35" s="7">
        <f t="shared" ref="B35:B98" si="5">B34+1</f>
        <v>17</v>
      </c>
      <c r="C35" s="23">
        <f t="shared" si="1"/>
        <v>1666.6666666666667</v>
      </c>
      <c r="D35" s="23">
        <f t="shared" si="2"/>
        <v>12133.333333333345</v>
      </c>
      <c r="E35" s="23">
        <f t="shared" si="3"/>
        <v>13800.000000000011</v>
      </c>
      <c r="F35" s="23">
        <f t="shared" si="4"/>
        <v>171666.66666666683</v>
      </c>
      <c r="G35" s="15"/>
    </row>
    <row r="36" spans="1:7" outlineLevel="1" x14ac:dyDescent="0.3">
      <c r="A36" s="12"/>
      <c r="B36" s="7">
        <f t="shared" si="5"/>
        <v>18</v>
      </c>
      <c r="C36" s="23">
        <f t="shared" si="1"/>
        <v>1666.6666666666667</v>
      </c>
      <c r="D36" s="23">
        <f t="shared" si="2"/>
        <v>12016.666666666679</v>
      </c>
      <c r="E36" s="23">
        <f t="shared" si="3"/>
        <v>13683.333333333345</v>
      </c>
      <c r="F36" s="23">
        <f t="shared" si="4"/>
        <v>170000.00000000017</v>
      </c>
      <c r="G36" s="15"/>
    </row>
    <row r="37" spans="1:7" outlineLevel="1" x14ac:dyDescent="0.3">
      <c r="A37" s="12"/>
      <c r="B37" s="7">
        <f t="shared" si="5"/>
        <v>19</v>
      </c>
      <c r="C37" s="23">
        <f t="shared" si="1"/>
        <v>1666.6666666666667</v>
      </c>
      <c r="D37" s="23">
        <f t="shared" si="2"/>
        <v>11900.000000000013</v>
      </c>
      <c r="E37" s="23">
        <f t="shared" si="3"/>
        <v>13566.666666666679</v>
      </c>
      <c r="F37" s="23">
        <f t="shared" si="4"/>
        <v>168333.33333333352</v>
      </c>
      <c r="G37" s="15"/>
    </row>
    <row r="38" spans="1:7" outlineLevel="1" x14ac:dyDescent="0.3">
      <c r="B38" s="7">
        <f t="shared" si="5"/>
        <v>20</v>
      </c>
      <c r="C38" s="23">
        <f t="shared" si="1"/>
        <v>1666.6666666666667</v>
      </c>
      <c r="D38" s="23">
        <f t="shared" si="2"/>
        <v>11783.333333333347</v>
      </c>
      <c r="E38" s="23">
        <f t="shared" si="3"/>
        <v>13450.000000000013</v>
      </c>
      <c r="F38" s="23">
        <f t="shared" si="4"/>
        <v>166666.66666666686</v>
      </c>
      <c r="G38" s="15"/>
    </row>
    <row r="39" spans="1:7" x14ac:dyDescent="0.3">
      <c r="B39" s="7">
        <f t="shared" si="5"/>
        <v>21</v>
      </c>
      <c r="C39" s="23">
        <f t="shared" si="1"/>
        <v>1666.6666666666667</v>
      </c>
      <c r="D39" s="23">
        <f t="shared" si="2"/>
        <v>11666.666666666681</v>
      </c>
      <c r="E39" s="23">
        <f t="shared" si="3"/>
        <v>13333.333333333347</v>
      </c>
      <c r="F39" s="23">
        <f t="shared" si="4"/>
        <v>165000.0000000002</v>
      </c>
      <c r="G39" s="15"/>
    </row>
    <row r="40" spans="1:7" x14ac:dyDescent="0.3">
      <c r="B40" s="7">
        <f t="shared" si="5"/>
        <v>22</v>
      </c>
      <c r="C40" s="23">
        <f t="shared" si="1"/>
        <v>1666.6666666666667</v>
      </c>
      <c r="D40" s="23">
        <f t="shared" si="2"/>
        <v>11550.000000000015</v>
      </c>
      <c r="E40" s="23">
        <f t="shared" si="3"/>
        <v>13216.666666666681</v>
      </c>
      <c r="F40" s="23">
        <f t="shared" si="4"/>
        <v>163333.33333333355</v>
      </c>
      <c r="G40" s="15"/>
    </row>
    <row r="41" spans="1:7" x14ac:dyDescent="0.3">
      <c r="B41" s="7">
        <f t="shared" si="5"/>
        <v>23</v>
      </c>
      <c r="C41" s="23">
        <f t="shared" si="1"/>
        <v>1666.6666666666667</v>
      </c>
      <c r="D41" s="23">
        <f t="shared" si="2"/>
        <v>11433.333333333348</v>
      </c>
      <c r="E41" s="23">
        <f t="shared" si="3"/>
        <v>13100.000000000015</v>
      </c>
      <c r="F41" s="23">
        <f t="shared" si="4"/>
        <v>161666.66666666689</v>
      </c>
      <c r="G41" s="15"/>
    </row>
    <row r="42" spans="1:7" x14ac:dyDescent="0.3">
      <c r="B42" s="7">
        <f t="shared" si="5"/>
        <v>24</v>
      </c>
      <c r="C42" s="23">
        <f t="shared" si="1"/>
        <v>1666.6666666666667</v>
      </c>
      <c r="D42" s="23">
        <f t="shared" si="2"/>
        <v>11316.666666666684</v>
      </c>
      <c r="E42" s="23">
        <f t="shared" si="3"/>
        <v>12983.33333333335</v>
      </c>
      <c r="F42" s="23">
        <f t="shared" si="4"/>
        <v>160000.00000000023</v>
      </c>
      <c r="G42" s="15"/>
    </row>
    <row r="43" spans="1:7" x14ac:dyDescent="0.3">
      <c r="B43" s="7">
        <f t="shared" si="5"/>
        <v>25</v>
      </c>
      <c r="C43" s="23">
        <f t="shared" si="1"/>
        <v>1666.6666666666667</v>
      </c>
      <c r="D43" s="23">
        <f t="shared" si="2"/>
        <v>11200.000000000018</v>
      </c>
      <c r="E43" s="23">
        <f t="shared" si="3"/>
        <v>12866.666666666684</v>
      </c>
      <c r="F43" s="23">
        <f t="shared" si="4"/>
        <v>158333.33333333358</v>
      </c>
      <c r="G43" s="15"/>
    </row>
    <row r="44" spans="1:7" x14ac:dyDescent="0.3">
      <c r="B44" s="7">
        <f t="shared" si="5"/>
        <v>26</v>
      </c>
      <c r="C44" s="23">
        <f t="shared" si="1"/>
        <v>1666.6666666666667</v>
      </c>
      <c r="D44" s="23">
        <f t="shared" si="2"/>
        <v>11083.333333333352</v>
      </c>
      <c r="E44" s="23">
        <f t="shared" si="3"/>
        <v>12750.000000000018</v>
      </c>
      <c r="F44" s="23">
        <f t="shared" si="4"/>
        <v>156666.66666666692</v>
      </c>
      <c r="G44" s="15"/>
    </row>
    <row r="45" spans="1:7" x14ac:dyDescent="0.3">
      <c r="B45" s="7">
        <f t="shared" si="5"/>
        <v>27</v>
      </c>
      <c r="C45" s="23">
        <f t="shared" si="1"/>
        <v>1666.6666666666667</v>
      </c>
      <c r="D45" s="23">
        <f t="shared" si="2"/>
        <v>10966.666666666686</v>
      </c>
      <c r="E45" s="23">
        <f t="shared" si="3"/>
        <v>12633.333333333352</v>
      </c>
      <c r="F45" s="23">
        <f t="shared" si="4"/>
        <v>155000.00000000026</v>
      </c>
      <c r="G45" s="15"/>
    </row>
    <row r="46" spans="1:7" x14ac:dyDescent="0.3">
      <c r="B46" s="7">
        <f t="shared" si="5"/>
        <v>28</v>
      </c>
      <c r="C46" s="23">
        <f t="shared" si="1"/>
        <v>1666.6666666666667</v>
      </c>
      <c r="D46" s="23">
        <f t="shared" si="2"/>
        <v>10850.00000000002</v>
      </c>
      <c r="E46" s="23">
        <f t="shared" si="3"/>
        <v>12516.666666666686</v>
      </c>
      <c r="F46" s="23">
        <f t="shared" si="4"/>
        <v>153333.3333333336</v>
      </c>
      <c r="G46" s="15"/>
    </row>
    <row r="47" spans="1:7" x14ac:dyDescent="0.3">
      <c r="B47" s="7">
        <f t="shared" si="5"/>
        <v>29</v>
      </c>
      <c r="C47" s="23">
        <f t="shared" si="1"/>
        <v>1666.6666666666667</v>
      </c>
      <c r="D47" s="23">
        <f t="shared" si="2"/>
        <v>10733.333333333354</v>
      </c>
      <c r="E47" s="23">
        <f t="shared" si="3"/>
        <v>12400.00000000002</v>
      </c>
      <c r="F47" s="23">
        <f t="shared" si="4"/>
        <v>151666.66666666695</v>
      </c>
      <c r="G47" s="15"/>
    </row>
    <row r="48" spans="1:7" x14ac:dyDescent="0.3">
      <c r="B48" s="7">
        <f t="shared" si="5"/>
        <v>30</v>
      </c>
      <c r="C48" s="23">
        <f t="shared" si="1"/>
        <v>1666.6666666666667</v>
      </c>
      <c r="D48" s="23">
        <f t="shared" si="2"/>
        <v>10616.666666666688</v>
      </c>
      <c r="E48" s="23">
        <f t="shared" si="3"/>
        <v>12283.333333333354</v>
      </c>
      <c r="F48" s="23">
        <f t="shared" si="4"/>
        <v>150000.00000000029</v>
      </c>
      <c r="G48" s="15"/>
    </row>
    <row r="49" spans="2:7" x14ac:dyDescent="0.3">
      <c r="B49" s="7">
        <f t="shared" si="5"/>
        <v>31</v>
      </c>
      <c r="C49" s="23">
        <f t="shared" si="1"/>
        <v>1666.6666666666667</v>
      </c>
      <c r="D49" s="23">
        <f t="shared" si="2"/>
        <v>10500.000000000022</v>
      </c>
      <c r="E49" s="23">
        <f t="shared" si="3"/>
        <v>12166.666666666688</v>
      </c>
      <c r="F49" s="23">
        <f t="shared" si="4"/>
        <v>148333.33333333363</v>
      </c>
      <c r="G49" s="15"/>
    </row>
    <row r="50" spans="2:7" x14ac:dyDescent="0.3">
      <c r="B50" s="7">
        <f t="shared" si="5"/>
        <v>32</v>
      </c>
      <c r="C50" s="23">
        <f t="shared" si="1"/>
        <v>1666.6666666666667</v>
      </c>
      <c r="D50" s="23">
        <f t="shared" si="2"/>
        <v>10383.333333333356</v>
      </c>
      <c r="E50" s="23">
        <f t="shared" si="3"/>
        <v>12050.000000000022</v>
      </c>
      <c r="F50" s="23">
        <f t="shared" si="4"/>
        <v>146666.66666666698</v>
      </c>
      <c r="G50" s="15"/>
    </row>
    <row r="51" spans="2:7" x14ac:dyDescent="0.3">
      <c r="B51" s="7">
        <f t="shared" si="5"/>
        <v>33</v>
      </c>
      <c r="C51" s="23">
        <f t="shared" si="1"/>
        <v>1666.6666666666667</v>
      </c>
      <c r="D51" s="23">
        <f t="shared" si="2"/>
        <v>10266.66666666669</v>
      </c>
      <c r="E51" s="23">
        <f t="shared" si="3"/>
        <v>11933.333333333356</v>
      </c>
      <c r="F51" s="23">
        <f t="shared" si="4"/>
        <v>145000.00000000032</v>
      </c>
      <c r="G51" s="15"/>
    </row>
    <row r="52" spans="2:7" x14ac:dyDescent="0.3">
      <c r="B52" s="7">
        <f t="shared" si="5"/>
        <v>34</v>
      </c>
      <c r="C52" s="23">
        <f t="shared" si="1"/>
        <v>1666.6666666666667</v>
      </c>
      <c r="D52" s="23">
        <f t="shared" si="2"/>
        <v>10150.000000000024</v>
      </c>
      <c r="E52" s="23">
        <f t="shared" si="3"/>
        <v>11816.66666666669</v>
      </c>
      <c r="F52" s="23">
        <f t="shared" si="4"/>
        <v>143333.33333333366</v>
      </c>
      <c r="G52" s="15"/>
    </row>
    <row r="53" spans="2:7" x14ac:dyDescent="0.3">
      <c r="B53" s="7">
        <f t="shared" si="5"/>
        <v>35</v>
      </c>
      <c r="C53" s="23">
        <f t="shared" si="1"/>
        <v>1666.6666666666667</v>
      </c>
      <c r="D53" s="23">
        <f t="shared" si="2"/>
        <v>10033.333333333358</v>
      </c>
      <c r="E53" s="23">
        <f t="shared" si="3"/>
        <v>11700.000000000024</v>
      </c>
      <c r="F53" s="23">
        <f t="shared" si="4"/>
        <v>141666.66666666701</v>
      </c>
      <c r="G53" s="15"/>
    </row>
    <row r="54" spans="2:7" x14ac:dyDescent="0.3">
      <c r="B54" s="7">
        <f t="shared" si="5"/>
        <v>36</v>
      </c>
      <c r="C54" s="23">
        <f t="shared" si="1"/>
        <v>1666.6666666666667</v>
      </c>
      <c r="D54" s="23">
        <f t="shared" si="2"/>
        <v>9916.6666666666915</v>
      </c>
      <c r="E54" s="23">
        <f t="shared" si="3"/>
        <v>11583.333333333358</v>
      </c>
      <c r="F54" s="23">
        <f t="shared" si="4"/>
        <v>140000.00000000035</v>
      </c>
      <c r="G54" s="15"/>
    </row>
    <row r="55" spans="2:7" x14ac:dyDescent="0.3">
      <c r="B55" s="7">
        <f t="shared" si="5"/>
        <v>37</v>
      </c>
      <c r="C55" s="23">
        <f t="shared" si="1"/>
        <v>1666.6666666666667</v>
      </c>
      <c r="D55" s="23">
        <f t="shared" si="2"/>
        <v>9800.0000000000255</v>
      </c>
      <c r="E55" s="23">
        <f t="shared" si="3"/>
        <v>11466.666666666692</v>
      </c>
      <c r="F55" s="23">
        <f t="shared" si="4"/>
        <v>138333.33333333369</v>
      </c>
      <c r="G55" s="15"/>
    </row>
    <row r="56" spans="2:7" x14ac:dyDescent="0.3">
      <c r="B56" s="7">
        <f t="shared" si="5"/>
        <v>38</v>
      </c>
      <c r="C56" s="23">
        <f t="shared" si="1"/>
        <v>1666.6666666666667</v>
      </c>
      <c r="D56" s="23">
        <f t="shared" ref="D56:D119" si="6">F55*$E$9</f>
        <v>9683.3333333333594</v>
      </c>
      <c r="E56" s="23">
        <f t="shared" ref="E56:E119" si="7">D56+C56</f>
        <v>11350.000000000025</v>
      </c>
      <c r="F56" s="23">
        <f t="shared" ref="F56:F119" si="8">F55-C56</f>
        <v>136666.66666666704</v>
      </c>
      <c r="G56" s="15"/>
    </row>
    <row r="57" spans="2:7" x14ac:dyDescent="0.3">
      <c r="B57" s="7">
        <f t="shared" si="5"/>
        <v>39</v>
      </c>
      <c r="C57" s="23">
        <f t="shared" si="1"/>
        <v>1666.6666666666667</v>
      </c>
      <c r="D57" s="23">
        <f t="shared" si="6"/>
        <v>9566.6666666666933</v>
      </c>
      <c r="E57" s="23">
        <f t="shared" si="7"/>
        <v>11233.333333333359</v>
      </c>
      <c r="F57" s="23">
        <f t="shared" si="8"/>
        <v>135000.00000000038</v>
      </c>
      <c r="G57" s="15"/>
    </row>
    <row r="58" spans="2:7" x14ac:dyDescent="0.3">
      <c r="B58" s="7">
        <f t="shared" si="5"/>
        <v>40</v>
      </c>
      <c r="C58" s="23">
        <f t="shared" si="1"/>
        <v>1666.6666666666667</v>
      </c>
      <c r="D58" s="23">
        <f t="shared" si="6"/>
        <v>9450.0000000000273</v>
      </c>
      <c r="E58" s="23">
        <f t="shared" si="7"/>
        <v>11116.666666666693</v>
      </c>
      <c r="F58" s="23">
        <f t="shared" si="8"/>
        <v>133333.33333333372</v>
      </c>
      <c r="G58" s="15"/>
    </row>
    <row r="59" spans="2:7" x14ac:dyDescent="0.3">
      <c r="B59" s="7">
        <f t="shared" si="5"/>
        <v>41</v>
      </c>
      <c r="C59" s="23">
        <f t="shared" si="1"/>
        <v>1666.6666666666667</v>
      </c>
      <c r="D59" s="23">
        <f t="shared" si="6"/>
        <v>9333.3333333333612</v>
      </c>
      <c r="E59" s="23">
        <f t="shared" si="7"/>
        <v>11000.000000000027</v>
      </c>
      <c r="F59" s="23">
        <f t="shared" si="8"/>
        <v>131666.66666666706</v>
      </c>
      <c r="G59" s="15"/>
    </row>
    <row r="60" spans="2:7" x14ac:dyDescent="0.3">
      <c r="B60" s="7">
        <f t="shared" si="5"/>
        <v>42</v>
      </c>
      <c r="C60" s="23">
        <f t="shared" si="1"/>
        <v>1666.6666666666667</v>
      </c>
      <c r="D60" s="23">
        <f t="shared" si="6"/>
        <v>9216.6666666666952</v>
      </c>
      <c r="E60" s="23">
        <f t="shared" si="7"/>
        <v>10883.333333333361</v>
      </c>
      <c r="F60" s="23">
        <f t="shared" si="8"/>
        <v>130000.00000000039</v>
      </c>
      <c r="G60" s="15"/>
    </row>
    <row r="61" spans="2:7" x14ac:dyDescent="0.3">
      <c r="B61" s="7">
        <f t="shared" si="5"/>
        <v>43</v>
      </c>
      <c r="C61" s="23">
        <f t="shared" si="1"/>
        <v>1666.6666666666667</v>
      </c>
      <c r="D61" s="23">
        <f t="shared" si="6"/>
        <v>9100.0000000000291</v>
      </c>
      <c r="E61" s="23">
        <f t="shared" si="7"/>
        <v>10766.666666666695</v>
      </c>
      <c r="F61" s="23">
        <f t="shared" si="8"/>
        <v>128333.33333333372</v>
      </c>
      <c r="G61" s="15"/>
    </row>
    <row r="62" spans="2:7" x14ac:dyDescent="0.3">
      <c r="B62" s="7">
        <f t="shared" si="5"/>
        <v>44</v>
      </c>
      <c r="C62" s="23">
        <f t="shared" si="1"/>
        <v>1666.6666666666667</v>
      </c>
      <c r="D62" s="23">
        <f t="shared" si="6"/>
        <v>8983.3333333333612</v>
      </c>
      <c r="E62" s="23">
        <f t="shared" si="7"/>
        <v>10650.000000000027</v>
      </c>
      <c r="F62" s="23">
        <f t="shared" si="8"/>
        <v>126666.66666666705</v>
      </c>
      <c r="G62" s="15"/>
    </row>
    <row r="63" spans="2:7" x14ac:dyDescent="0.3">
      <c r="B63" s="7">
        <f t="shared" si="5"/>
        <v>45</v>
      </c>
      <c r="C63" s="23">
        <f t="shared" si="1"/>
        <v>1666.6666666666667</v>
      </c>
      <c r="D63" s="23">
        <f t="shared" si="6"/>
        <v>8866.6666666666952</v>
      </c>
      <c r="E63" s="23">
        <f t="shared" si="7"/>
        <v>10533.333333333361</v>
      </c>
      <c r="F63" s="23">
        <f t="shared" si="8"/>
        <v>125000.00000000038</v>
      </c>
      <c r="G63" s="15"/>
    </row>
    <row r="64" spans="2:7" x14ac:dyDescent="0.3">
      <c r="B64" s="7">
        <f t="shared" si="5"/>
        <v>46</v>
      </c>
      <c r="C64" s="23">
        <f t="shared" si="1"/>
        <v>1666.6666666666667</v>
      </c>
      <c r="D64" s="23">
        <f t="shared" si="6"/>
        <v>8750.0000000000273</v>
      </c>
      <c r="E64" s="23">
        <f t="shared" si="7"/>
        <v>10416.666666666693</v>
      </c>
      <c r="F64" s="23">
        <f t="shared" si="8"/>
        <v>123333.33333333371</v>
      </c>
      <c r="G64" s="15"/>
    </row>
    <row r="65" spans="2:7" x14ac:dyDescent="0.3">
      <c r="B65" s="7">
        <f t="shared" si="5"/>
        <v>47</v>
      </c>
      <c r="C65" s="23">
        <f t="shared" si="1"/>
        <v>1666.6666666666667</v>
      </c>
      <c r="D65" s="23">
        <f t="shared" si="6"/>
        <v>8633.3333333333594</v>
      </c>
      <c r="E65" s="23">
        <f t="shared" si="7"/>
        <v>10300.000000000025</v>
      </c>
      <c r="F65" s="23">
        <f t="shared" si="8"/>
        <v>121666.66666666704</v>
      </c>
      <c r="G65" s="15"/>
    </row>
    <row r="66" spans="2:7" x14ac:dyDescent="0.3">
      <c r="B66" s="7">
        <f t="shared" si="5"/>
        <v>48</v>
      </c>
      <c r="C66" s="23">
        <f t="shared" si="1"/>
        <v>1666.6666666666667</v>
      </c>
      <c r="D66" s="23">
        <f t="shared" si="6"/>
        <v>8516.6666666666933</v>
      </c>
      <c r="E66" s="23">
        <f t="shared" si="7"/>
        <v>10183.333333333359</v>
      </c>
      <c r="F66" s="23">
        <f t="shared" si="8"/>
        <v>120000.00000000036</v>
      </c>
      <c r="G66" s="15"/>
    </row>
    <row r="67" spans="2:7" x14ac:dyDescent="0.3">
      <c r="B67" s="7">
        <f t="shared" si="5"/>
        <v>49</v>
      </c>
      <c r="C67" s="23">
        <f t="shared" si="1"/>
        <v>1666.6666666666667</v>
      </c>
      <c r="D67" s="23">
        <f t="shared" si="6"/>
        <v>8400.0000000000255</v>
      </c>
      <c r="E67" s="23">
        <f t="shared" si="7"/>
        <v>10066.666666666692</v>
      </c>
      <c r="F67" s="23">
        <f t="shared" si="8"/>
        <v>118333.33333333369</v>
      </c>
      <c r="G67" s="15"/>
    </row>
    <row r="68" spans="2:7" x14ac:dyDescent="0.3">
      <c r="B68" s="7">
        <f t="shared" si="5"/>
        <v>50</v>
      </c>
      <c r="C68" s="23">
        <f t="shared" si="1"/>
        <v>1666.6666666666667</v>
      </c>
      <c r="D68" s="23">
        <f t="shared" si="6"/>
        <v>8283.3333333333594</v>
      </c>
      <c r="E68" s="23">
        <f t="shared" si="7"/>
        <v>9950.0000000000255</v>
      </c>
      <c r="F68" s="23">
        <f t="shared" si="8"/>
        <v>116666.66666666702</v>
      </c>
      <c r="G68" s="15"/>
    </row>
    <row r="69" spans="2:7" x14ac:dyDescent="0.3">
      <c r="B69" s="7">
        <f t="shared" si="5"/>
        <v>51</v>
      </c>
      <c r="C69" s="23">
        <f t="shared" si="1"/>
        <v>1666.6666666666667</v>
      </c>
      <c r="D69" s="23">
        <f t="shared" si="6"/>
        <v>8166.6666666666924</v>
      </c>
      <c r="E69" s="23">
        <f t="shared" si="7"/>
        <v>9833.3333333333594</v>
      </c>
      <c r="F69" s="23">
        <f t="shared" si="8"/>
        <v>115000.00000000035</v>
      </c>
      <c r="G69" s="15"/>
    </row>
    <row r="70" spans="2:7" x14ac:dyDescent="0.3">
      <c r="B70" s="7">
        <f t="shared" si="5"/>
        <v>52</v>
      </c>
      <c r="C70" s="23">
        <f t="shared" si="1"/>
        <v>1666.6666666666667</v>
      </c>
      <c r="D70" s="23">
        <f t="shared" si="6"/>
        <v>8050.0000000000255</v>
      </c>
      <c r="E70" s="23">
        <f t="shared" si="7"/>
        <v>9716.6666666666915</v>
      </c>
      <c r="F70" s="23">
        <f t="shared" si="8"/>
        <v>113333.33333333368</v>
      </c>
      <c r="G70" s="15"/>
    </row>
    <row r="71" spans="2:7" x14ac:dyDescent="0.3">
      <c r="B71" s="7">
        <f t="shared" si="5"/>
        <v>53</v>
      </c>
      <c r="C71" s="23">
        <f t="shared" si="1"/>
        <v>1666.6666666666667</v>
      </c>
      <c r="D71" s="23">
        <f t="shared" si="6"/>
        <v>7933.3333333333585</v>
      </c>
      <c r="E71" s="23">
        <f t="shared" si="7"/>
        <v>9600.0000000000255</v>
      </c>
      <c r="F71" s="23">
        <f t="shared" si="8"/>
        <v>111666.66666666701</v>
      </c>
      <c r="G71" s="15"/>
    </row>
    <row r="72" spans="2:7" x14ac:dyDescent="0.3">
      <c r="B72" s="7">
        <f t="shared" si="5"/>
        <v>54</v>
      </c>
      <c r="C72" s="23">
        <f t="shared" si="1"/>
        <v>1666.6666666666667</v>
      </c>
      <c r="D72" s="23">
        <f t="shared" si="6"/>
        <v>7816.6666666666915</v>
      </c>
      <c r="E72" s="23">
        <f t="shared" si="7"/>
        <v>9483.3333333333576</v>
      </c>
      <c r="F72" s="23">
        <f t="shared" si="8"/>
        <v>110000.00000000033</v>
      </c>
      <c r="G72" s="15"/>
    </row>
    <row r="73" spans="2:7" x14ac:dyDescent="0.3">
      <c r="B73" s="7">
        <f t="shared" si="5"/>
        <v>55</v>
      </c>
      <c r="C73" s="23">
        <f t="shared" si="1"/>
        <v>1666.6666666666667</v>
      </c>
      <c r="D73" s="23">
        <f t="shared" si="6"/>
        <v>7700.0000000000246</v>
      </c>
      <c r="E73" s="23">
        <f t="shared" si="7"/>
        <v>9366.6666666666915</v>
      </c>
      <c r="F73" s="23">
        <f t="shared" si="8"/>
        <v>108333.33333333366</v>
      </c>
      <c r="G73" s="15"/>
    </row>
    <row r="74" spans="2:7" x14ac:dyDescent="0.3">
      <c r="B74" s="7">
        <f t="shared" si="5"/>
        <v>56</v>
      </c>
      <c r="C74" s="23">
        <f t="shared" si="1"/>
        <v>1666.6666666666667</v>
      </c>
      <c r="D74" s="23">
        <f t="shared" si="6"/>
        <v>7583.3333333333576</v>
      </c>
      <c r="E74" s="23">
        <f t="shared" si="7"/>
        <v>9250.0000000000236</v>
      </c>
      <c r="F74" s="23">
        <f t="shared" si="8"/>
        <v>106666.66666666699</v>
      </c>
      <c r="G74" s="15"/>
    </row>
    <row r="75" spans="2:7" x14ac:dyDescent="0.3">
      <c r="B75" s="7">
        <f t="shared" si="5"/>
        <v>57</v>
      </c>
      <c r="C75" s="23">
        <f t="shared" si="1"/>
        <v>1666.6666666666667</v>
      </c>
      <c r="D75" s="23">
        <f t="shared" si="6"/>
        <v>7466.6666666666897</v>
      </c>
      <c r="E75" s="23">
        <f t="shared" si="7"/>
        <v>9133.3333333333558</v>
      </c>
      <c r="F75" s="23">
        <f t="shared" si="8"/>
        <v>105000.00000000032</v>
      </c>
      <c r="G75" s="15"/>
    </row>
    <row r="76" spans="2:7" x14ac:dyDescent="0.3">
      <c r="B76" s="7">
        <f t="shared" si="5"/>
        <v>58</v>
      </c>
      <c r="C76" s="23">
        <f t="shared" si="1"/>
        <v>1666.6666666666667</v>
      </c>
      <c r="D76" s="23">
        <f t="shared" si="6"/>
        <v>7350.0000000000227</v>
      </c>
      <c r="E76" s="23">
        <f t="shared" si="7"/>
        <v>9016.6666666666897</v>
      </c>
      <c r="F76" s="23">
        <f t="shared" si="8"/>
        <v>103333.33333333365</v>
      </c>
      <c r="G76" s="15"/>
    </row>
    <row r="77" spans="2:7" x14ac:dyDescent="0.3">
      <c r="B77" s="7">
        <f t="shared" si="5"/>
        <v>59</v>
      </c>
      <c r="C77" s="23">
        <f t="shared" si="1"/>
        <v>1666.6666666666667</v>
      </c>
      <c r="D77" s="23">
        <f t="shared" si="6"/>
        <v>7233.3333333333558</v>
      </c>
      <c r="E77" s="23">
        <f t="shared" si="7"/>
        <v>8900.0000000000218</v>
      </c>
      <c r="F77" s="23">
        <f t="shared" si="8"/>
        <v>101666.66666666698</v>
      </c>
      <c r="G77" s="15"/>
    </row>
    <row r="78" spans="2:7" x14ac:dyDescent="0.3">
      <c r="B78" s="7">
        <f t="shared" si="5"/>
        <v>60</v>
      </c>
      <c r="C78" s="23">
        <f t="shared" si="1"/>
        <v>1666.6666666666667</v>
      </c>
      <c r="D78" s="23">
        <f t="shared" si="6"/>
        <v>7116.6666666666888</v>
      </c>
      <c r="E78" s="23">
        <f t="shared" si="7"/>
        <v>8783.3333333333558</v>
      </c>
      <c r="F78" s="23">
        <f t="shared" si="8"/>
        <v>100000.00000000031</v>
      </c>
      <c r="G78" s="15"/>
    </row>
    <row r="79" spans="2:7" x14ac:dyDescent="0.3">
      <c r="B79" s="7">
        <f t="shared" si="5"/>
        <v>61</v>
      </c>
      <c r="C79" s="23">
        <f t="shared" si="1"/>
        <v>1666.6666666666667</v>
      </c>
      <c r="D79" s="23">
        <f t="shared" si="6"/>
        <v>7000.0000000000218</v>
      </c>
      <c r="E79" s="23">
        <f t="shared" si="7"/>
        <v>8666.6666666666879</v>
      </c>
      <c r="F79" s="23">
        <f t="shared" si="8"/>
        <v>98333.333333333634</v>
      </c>
      <c r="G79" s="15"/>
    </row>
    <row r="80" spans="2:7" x14ac:dyDescent="0.3">
      <c r="B80" s="7">
        <f t="shared" si="5"/>
        <v>62</v>
      </c>
      <c r="C80" s="23">
        <f t="shared" si="1"/>
        <v>1666.6666666666667</v>
      </c>
      <c r="D80" s="23">
        <f t="shared" si="6"/>
        <v>6883.3333333333549</v>
      </c>
      <c r="E80" s="23">
        <f t="shared" si="7"/>
        <v>8550.0000000000218</v>
      </c>
      <c r="F80" s="23">
        <f t="shared" si="8"/>
        <v>96666.666666666963</v>
      </c>
      <c r="G80" s="15"/>
    </row>
    <row r="81" spans="2:7" x14ac:dyDescent="0.3">
      <c r="B81" s="7">
        <f t="shared" si="5"/>
        <v>63</v>
      </c>
      <c r="C81" s="23">
        <f t="shared" si="1"/>
        <v>1666.6666666666667</v>
      </c>
      <c r="D81" s="23">
        <f t="shared" si="6"/>
        <v>6766.6666666666879</v>
      </c>
      <c r="E81" s="23">
        <f t="shared" si="7"/>
        <v>8433.3333333333539</v>
      </c>
      <c r="F81" s="23">
        <f t="shared" si="8"/>
        <v>95000.000000000291</v>
      </c>
      <c r="G81" s="15"/>
    </row>
    <row r="82" spans="2:7" x14ac:dyDescent="0.3">
      <c r="B82" s="7">
        <f t="shared" si="5"/>
        <v>64</v>
      </c>
      <c r="C82" s="23">
        <f t="shared" si="1"/>
        <v>1666.6666666666667</v>
      </c>
      <c r="D82" s="23">
        <f t="shared" si="6"/>
        <v>6650.0000000000209</v>
      </c>
      <c r="E82" s="23">
        <f t="shared" si="7"/>
        <v>8316.6666666666879</v>
      </c>
      <c r="F82" s="23">
        <f t="shared" si="8"/>
        <v>93333.33333333362</v>
      </c>
      <c r="G82" s="15"/>
    </row>
    <row r="83" spans="2:7" x14ac:dyDescent="0.3">
      <c r="B83" s="7">
        <f t="shared" si="5"/>
        <v>65</v>
      </c>
      <c r="C83" s="23">
        <f t="shared" si="1"/>
        <v>1666.6666666666667</v>
      </c>
      <c r="D83" s="23">
        <f t="shared" si="6"/>
        <v>6533.3333333333539</v>
      </c>
      <c r="E83" s="23">
        <f t="shared" si="7"/>
        <v>8200.00000000002</v>
      </c>
      <c r="F83" s="23">
        <f t="shared" si="8"/>
        <v>91666.666666666948</v>
      </c>
      <c r="G83" s="15"/>
    </row>
    <row r="84" spans="2:7" x14ac:dyDescent="0.3">
      <c r="B84" s="7">
        <f t="shared" si="5"/>
        <v>66</v>
      </c>
      <c r="C84" s="23">
        <f t="shared" ref="C84:C147" si="9">$E$13</f>
        <v>1666.6666666666667</v>
      </c>
      <c r="D84" s="23">
        <f t="shared" si="6"/>
        <v>6416.666666666687</v>
      </c>
      <c r="E84" s="23">
        <f t="shared" si="7"/>
        <v>8083.3333333333539</v>
      </c>
      <c r="F84" s="23">
        <f t="shared" si="8"/>
        <v>90000.000000000276</v>
      </c>
      <c r="G84" s="15"/>
    </row>
    <row r="85" spans="2:7" x14ac:dyDescent="0.3">
      <c r="B85" s="7">
        <f t="shared" si="5"/>
        <v>67</v>
      </c>
      <c r="C85" s="23">
        <f t="shared" si="9"/>
        <v>1666.6666666666667</v>
      </c>
      <c r="D85" s="23">
        <f t="shared" si="6"/>
        <v>6300.00000000002</v>
      </c>
      <c r="E85" s="23">
        <f t="shared" si="7"/>
        <v>7966.666666666687</v>
      </c>
      <c r="F85" s="23">
        <f t="shared" si="8"/>
        <v>88333.333333333605</v>
      </c>
      <c r="G85" s="15"/>
    </row>
    <row r="86" spans="2:7" x14ac:dyDescent="0.3">
      <c r="B86" s="7">
        <f t="shared" si="5"/>
        <v>68</v>
      </c>
      <c r="C86" s="23">
        <f t="shared" si="9"/>
        <v>1666.6666666666667</v>
      </c>
      <c r="D86" s="23">
        <f t="shared" si="6"/>
        <v>6183.333333333353</v>
      </c>
      <c r="E86" s="23">
        <f t="shared" si="7"/>
        <v>7850.00000000002</v>
      </c>
      <c r="F86" s="23">
        <f t="shared" si="8"/>
        <v>86666.666666666933</v>
      </c>
      <c r="G86" s="15"/>
    </row>
    <row r="87" spans="2:7" x14ac:dyDescent="0.3">
      <c r="B87" s="7">
        <f t="shared" si="5"/>
        <v>69</v>
      </c>
      <c r="C87" s="23">
        <f t="shared" si="9"/>
        <v>1666.6666666666667</v>
      </c>
      <c r="D87" s="23">
        <f t="shared" si="6"/>
        <v>6066.6666666666861</v>
      </c>
      <c r="E87" s="23">
        <f t="shared" si="7"/>
        <v>7733.333333333353</v>
      </c>
      <c r="F87" s="23">
        <f t="shared" si="8"/>
        <v>85000.000000000262</v>
      </c>
      <c r="G87" s="15"/>
    </row>
    <row r="88" spans="2:7" x14ac:dyDescent="0.3">
      <c r="B88" s="7">
        <f t="shared" si="5"/>
        <v>70</v>
      </c>
      <c r="C88" s="23">
        <f t="shared" si="9"/>
        <v>1666.6666666666667</v>
      </c>
      <c r="D88" s="23">
        <f t="shared" si="6"/>
        <v>5950.0000000000191</v>
      </c>
      <c r="E88" s="23">
        <f t="shared" si="7"/>
        <v>7616.6666666666861</v>
      </c>
      <c r="F88" s="23">
        <f t="shared" si="8"/>
        <v>83333.33333333359</v>
      </c>
      <c r="G88" s="15"/>
    </row>
    <row r="89" spans="2:7" x14ac:dyDescent="0.3">
      <c r="B89" s="7">
        <f t="shared" si="5"/>
        <v>71</v>
      </c>
      <c r="C89" s="23">
        <f t="shared" si="9"/>
        <v>1666.6666666666667</v>
      </c>
      <c r="D89" s="23">
        <f t="shared" si="6"/>
        <v>5833.3333333333521</v>
      </c>
      <c r="E89" s="23">
        <f t="shared" si="7"/>
        <v>7500.0000000000191</v>
      </c>
      <c r="F89" s="23">
        <f t="shared" si="8"/>
        <v>81666.666666666919</v>
      </c>
      <c r="G89" s="15"/>
    </row>
    <row r="90" spans="2:7" x14ac:dyDescent="0.3">
      <c r="B90" s="7">
        <f t="shared" si="5"/>
        <v>72</v>
      </c>
      <c r="C90" s="23">
        <f t="shared" si="9"/>
        <v>1666.6666666666667</v>
      </c>
      <c r="D90" s="23">
        <f t="shared" si="6"/>
        <v>5716.6666666666852</v>
      </c>
      <c r="E90" s="23">
        <f t="shared" si="7"/>
        <v>7383.3333333333521</v>
      </c>
      <c r="F90" s="23">
        <f t="shared" si="8"/>
        <v>80000.000000000247</v>
      </c>
      <c r="G90" s="15"/>
    </row>
    <row r="91" spans="2:7" x14ac:dyDescent="0.3">
      <c r="B91" s="7">
        <f t="shared" si="5"/>
        <v>73</v>
      </c>
      <c r="C91" s="23">
        <f t="shared" si="9"/>
        <v>1666.6666666666667</v>
      </c>
      <c r="D91" s="23">
        <f t="shared" si="6"/>
        <v>5600.0000000000182</v>
      </c>
      <c r="E91" s="23">
        <f t="shared" si="7"/>
        <v>7266.6666666666852</v>
      </c>
      <c r="F91" s="23">
        <f t="shared" si="8"/>
        <v>78333.333333333576</v>
      </c>
      <c r="G91" s="15"/>
    </row>
    <row r="92" spans="2:7" x14ac:dyDescent="0.3">
      <c r="B92" s="7">
        <f t="shared" si="5"/>
        <v>74</v>
      </c>
      <c r="C92" s="23">
        <f t="shared" si="9"/>
        <v>1666.6666666666667</v>
      </c>
      <c r="D92" s="23">
        <f t="shared" si="6"/>
        <v>5483.3333333333512</v>
      </c>
      <c r="E92" s="23">
        <f t="shared" si="7"/>
        <v>7150.0000000000182</v>
      </c>
      <c r="F92" s="23">
        <f t="shared" si="8"/>
        <v>76666.666666666904</v>
      </c>
      <c r="G92" s="15"/>
    </row>
    <row r="93" spans="2:7" x14ac:dyDescent="0.3">
      <c r="B93" s="7">
        <f t="shared" si="5"/>
        <v>75</v>
      </c>
      <c r="C93" s="23">
        <f t="shared" si="9"/>
        <v>1666.6666666666667</v>
      </c>
      <c r="D93" s="23">
        <f t="shared" si="6"/>
        <v>5366.6666666666843</v>
      </c>
      <c r="E93" s="23">
        <f t="shared" si="7"/>
        <v>7033.3333333333512</v>
      </c>
      <c r="F93" s="23">
        <f t="shared" si="8"/>
        <v>75000.000000000233</v>
      </c>
      <c r="G93" s="15"/>
    </row>
    <row r="94" spans="2:7" x14ac:dyDescent="0.3">
      <c r="B94" s="7">
        <f t="shared" si="5"/>
        <v>76</v>
      </c>
      <c r="C94" s="23">
        <f t="shared" si="9"/>
        <v>1666.6666666666667</v>
      </c>
      <c r="D94" s="23">
        <f t="shared" si="6"/>
        <v>5250.0000000000164</v>
      </c>
      <c r="E94" s="23">
        <f t="shared" si="7"/>
        <v>6916.6666666666833</v>
      </c>
      <c r="F94" s="23">
        <f t="shared" si="8"/>
        <v>73333.333333333561</v>
      </c>
      <c r="G94" s="15"/>
    </row>
    <row r="95" spans="2:7" x14ac:dyDescent="0.3">
      <c r="B95" s="7">
        <f t="shared" si="5"/>
        <v>77</v>
      </c>
      <c r="C95" s="23">
        <f t="shared" si="9"/>
        <v>1666.6666666666667</v>
      </c>
      <c r="D95" s="23">
        <f t="shared" si="6"/>
        <v>5133.3333333333494</v>
      </c>
      <c r="E95" s="23">
        <f t="shared" si="7"/>
        <v>6800.0000000000164</v>
      </c>
      <c r="F95" s="23">
        <f t="shared" si="8"/>
        <v>71666.66666666689</v>
      </c>
      <c r="G95" s="15"/>
    </row>
    <row r="96" spans="2:7" x14ac:dyDescent="0.3">
      <c r="B96" s="7">
        <f t="shared" si="5"/>
        <v>78</v>
      </c>
      <c r="C96" s="23">
        <f t="shared" si="9"/>
        <v>1666.6666666666667</v>
      </c>
      <c r="D96" s="23">
        <f t="shared" si="6"/>
        <v>5016.6666666666824</v>
      </c>
      <c r="E96" s="23">
        <f t="shared" si="7"/>
        <v>6683.3333333333494</v>
      </c>
      <c r="F96" s="23">
        <f t="shared" si="8"/>
        <v>70000.000000000218</v>
      </c>
      <c r="G96" s="15"/>
    </row>
    <row r="97" spans="2:7" x14ac:dyDescent="0.3">
      <c r="B97" s="7">
        <f t="shared" si="5"/>
        <v>79</v>
      </c>
      <c r="C97" s="23">
        <f t="shared" si="9"/>
        <v>1666.6666666666667</v>
      </c>
      <c r="D97" s="23">
        <f t="shared" si="6"/>
        <v>4900.0000000000155</v>
      </c>
      <c r="E97" s="23">
        <f t="shared" si="7"/>
        <v>6566.6666666666824</v>
      </c>
      <c r="F97" s="23">
        <f t="shared" si="8"/>
        <v>68333.333333333547</v>
      </c>
      <c r="G97" s="15"/>
    </row>
    <row r="98" spans="2:7" x14ac:dyDescent="0.3">
      <c r="B98" s="7">
        <f t="shared" si="5"/>
        <v>80</v>
      </c>
      <c r="C98" s="23">
        <f t="shared" si="9"/>
        <v>1666.6666666666667</v>
      </c>
      <c r="D98" s="23">
        <f t="shared" si="6"/>
        <v>4783.3333333333485</v>
      </c>
      <c r="E98" s="23">
        <f t="shared" si="7"/>
        <v>6450.0000000000155</v>
      </c>
      <c r="F98" s="23">
        <f t="shared" si="8"/>
        <v>66666.666666666875</v>
      </c>
      <c r="G98" s="15"/>
    </row>
    <row r="99" spans="2:7" x14ac:dyDescent="0.3">
      <c r="B99" s="7">
        <f t="shared" ref="B99:B162" si="10">B98+1</f>
        <v>81</v>
      </c>
      <c r="C99" s="23">
        <f t="shared" si="9"/>
        <v>1666.6666666666667</v>
      </c>
      <c r="D99" s="23">
        <f t="shared" si="6"/>
        <v>4666.6666666666815</v>
      </c>
      <c r="E99" s="23">
        <f t="shared" si="7"/>
        <v>6333.3333333333485</v>
      </c>
      <c r="F99" s="23">
        <f t="shared" si="8"/>
        <v>65000.000000000211</v>
      </c>
      <c r="G99" s="15"/>
    </row>
    <row r="100" spans="2:7" x14ac:dyDescent="0.3">
      <c r="B100" s="7">
        <f t="shared" si="10"/>
        <v>82</v>
      </c>
      <c r="C100" s="23">
        <f t="shared" si="9"/>
        <v>1666.6666666666667</v>
      </c>
      <c r="D100" s="23">
        <f t="shared" si="6"/>
        <v>4550.0000000000155</v>
      </c>
      <c r="E100" s="23">
        <f t="shared" si="7"/>
        <v>6216.6666666666824</v>
      </c>
      <c r="F100" s="23">
        <f t="shared" si="8"/>
        <v>63333.333333333547</v>
      </c>
      <c r="G100" s="15"/>
    </row>
    <row r="101" spans="2:7" x14ac:dyDescent="0.3">
      <c r="B101" s="7">
        <f t="shared" si="10"/>
        <v>83</v>
      </c>
      <c r="C101" s="23">
        <f t="shared" si="9"/>
        <v>1666.6666666666667</v>
      </c>
      <c r="D101" s="23">
        <f t="shared" si="6"/>
        <v>4433.3333333333485</v>
      </c>
      <c r="E101" s="23">
        <f t="shared" si="7"/>
        <v>6100.0000000000155</v>
      </c>
      <c r="F101" s="23">
        <f t="shared" si="8"/>
        <v>61666.666666666883</v>
      </c>
      <c r="G101" s="15"/>
    </row>
    <row r="102" spans="2:7" x14ac:dyDescent="0.3">
      <c r="B102" s="7">
        <f t="shared" si="10"/>
        <v>84</v>
      </c>
      <c r="C102" s="23">
        <f t="shared" si="9"/>
        <v>1666.6666666666667</v>
      </c>
      <c r="D102" s="23">
        <f t="shared" si="6"/>
        <v>4316.6666666666824</v>
      </c>
      <c r="E102" s="23">
        <f t="shared" si="7"/>
        <v>5983.3333333333494</v>
      </c>
      <c r="F102" s="23">
        <f t="shared" si="8"/>
        <v>60000.000000000218</v>
      </c>
      <c r="G102" s="15"/>
    </row>
    <row r="103" spans="2:7" x14ac:dyDescent="0.3">
      <c r="B103" s="7">
        <f t="shared" si="10"/>
        <v>85</v>
      </c>
      <c r="C103" s="23">
        <f t="shared" si="9"/>
        <v>1666.6666666666667</v>
      </c>
      <c r="D103" s="23">
        <f t="shared" si="6"/>
        <v>4200.0000000000155</v>
      </c>
      <c r="E103" s="23">
        <f t="shared" si="7"/>
        <v>5866.6666666666824</v>
      </c>
      <c r="F103" s="23">
        <f t="shared" si="8"/>
        <v>58333.333333333554</v>
      </c>
      <c r="G103" s="15"/>
    </row>
    <row r="104" spans="2:7" x14ac:dyDescent="0.3">
      <c r="B104" s="7">
        <f t="shared" si="10"/>
        <v>86</v>
      </c>
      <c r="C104" s="23">
        <f t="shared" si="9"/>
        <v>1666.6666666666667</v>
      </c>
      <c r="D104" s="23">
        <f t="shared" si="6"/>
        <v>4083.3333333333489</v>
      </c>
      <c r="E104" s="23">
        <f t="shared" si="7"/>
        <v>5750.0000000000155</v>
      </c>
      <c r="F104" s="23">
        <f t="shared" si="8"/>
        <v>56666.66666666689</v>
      </c>
      <c r="G104" s="15"/>
    </row>
    <row r="105" spans="2:7" x14ac:dyDescent="0.3">
      <c r="B105" s="7">
        <f t="shared" si="10"/>
        <v>87</v>
      </c>
      <c r="C105" s="23">
        <f t="shared" si="9"/>
        <v>1666.6666666666667</v>
      </c>
      <c r="D105" s="23">
        <f t="shared" si="6"/>
        <v>3966.6666666666829</v>
      </c>
      <c r="E105" s="23">
        <f t="shared" si="7"/>
        <v>5633.3333333333494</v>
      </c>
      <c r="F105" s="23">
        <f t="shared" si="8"/>
        <v>55000.000000000226</v>
      </c>
      <c r="G105" s="15"/>
    </row>
    <row r="106" spans="2:7" x14ac:dyDescent="0.3">
      <c r="B106" s="7">
        <f t="shared" si="10"/>
        <v>88</v>
      </c>
      <c r="C106" s="23">
        <f t="shared" si="9"/>
        <v>1666.6666666666667</v>
      </c>
      <c r="D106" s="23">
        <f t="shared" si="6"/>
        <v>3850.0000000000164</v>
      </c>
      <c r="E106" s="23">
        <f t="shared" si="7"/>
        <v>5516.6666666666833</v>
      </c>
      <c r="F106" s="23">
        <f t="shared" si="8"/>
        <v>53333.333333333561</v>
      </c>
      <c r="G106" s="15"/>
    </row>
    <row r="107" spans="2:7" x14ac:dyDescent="0.3">
      <c r="B107" s="7">
        <f t="shared" si="10"/>
        <v>89</v>
      </c>
      <c r="C107" s="23">
        <f t="shared" si="9"/>
        <v>1666.6666666666667</v>
      </c>
      <c r="D107" s="23">
        <f t="shared" si="6"/>
        <v>3733.3333333333499</v>
      </c>
      <c r="E107" s="23">
        <f t="shared" si="7"/>
        <v>5400.0000000000164</v>
      </c>
      <c r="F107" s="23">
        <f t="shared" si="8"/>
        <v>51666.666666666897</v>
      </c>
      <c r="G107" s="15"/>
    </row>
    <row r="108" spans="2:7" x14ac:dyDescent="0.3">
      <c r="B108" s="7">
        <f t="shared" si="10"/>
        <v>90</v>
      </c>
      <c r="C108" s="23">
        <f t="shared" si="9"/>
        <v>1666.6666666666667</v>
      </c>
      <c r="D108" s="23">
        <f t="shared" si="6"/>
        <v>3616.6666666666833</v>
      </c>
      <c r="E108" s="23">
        <f t="shared" si="7"/>
        <v>5283.3333333333503</v>
      </c>
      <c r="F108" s="23">
        <f t="shared" si="8"/>
        <v>50000.000000000233</v>
      </c>
      <c r="G108" s="15"/>
    </row>
    <row r="109" spans="2:7" x14ac:dyDescent="0.3">
      <c r="B109" s="7">
        <f t="shared" si="10"/>
        <v>91</v>
      </c>
      <c r="C109" s="23">
        <f t="shared" si="9"/>
        <v>1666.6666666666667</v>
      </c>
      <c r="D109" s="23">
        <f t="shared" si="6"/>
        <v>3500.0000000000168</v>
      </c>
      <c r="E109" s="23">
        <f t="shared" si="7"/>
        <v>5166.6666666666833</v>
      </c>
      <c r="F109" s="23">
        <f t="shared" si="8"/>
        <v>48333.333333333569</v>
      </c>
      <c r="G109" s="15"/>
    </row>
    <row r="110" spans="2:7" x14ac:dyDescent="0.3">
      <c r="B110" s="7">
        <f t="shared" si="10"/>
        <v>92</v>
      </c>
      <c r="C110" s="23">
        <f t="shared" si="9"/>
        <v>1666.6666666666667</v>
      </c>
      <c r="D110" s="23">
        <f t="shared" si="6"/>
        <v>3383.3333333333503</v>
      </c>
      <c r="E110" s="23">
        <f t="shared" si="7"/>
        <v>5050.0000000000173</v>
      </c>
      <c r="F110" s="23">
        <f t="shared" si="8"/>
        <v>46666.666666666904</v>
      </c>
      <c r="G110" s="15"/>
    </row>
    <row r="111" spans="2:7" x14ac:dyDescent="0.3">
      <c r="B111" s="7">
        <f t="shared" si="10"/>
        <v>93</v>
      </c>
      <c r="C111" s="23">
        <f t="shared" si="9"/>
        <v>1666.6666666666667</v>
      </c>
      <c r="D111" s="23">
        <f t="shared" si="6"/>
        <v>3266.6666666666838</v>
      </c>
      <c r="E111" s="23">
        <f t="shared" si="7"/>
        <v>4933.3333333333503</v>
      </c>
      <c r="F111" s="23">
        <f t="shared" si="8"/>
        <v>45000.00000000024</v>
      </c>
      <c r="G111" s="15"/>
    </row>
    <row r="112" spans="2:7" x14ac:dyDescent="0.3">
      <c r="B112" s="7">
        <f t="shared" si="10"/>
        <v>94</v>
      </c>
      <c r="C112" s="23">
        <f t="shared" si="9"/>
        <v>1666.6666666666667</v>
      </c>
      <c r="D112" s="23">
        <f t="shared" si="6"/>
        <v>3150.0000000000173</v>
      </c>
      <c r="E112" s="23">
        <f t="shared" si="7"/>
        <v>4816.6666666666843</v>
      </c>
      <c r="F112" s="23">
        <f t="shared" si="8"/>
        <v>43333.333333333576</v>
      </c>
      <c r="G112" s="15"/>
    </row>
    <row r="113" spans="2:7" x14ac:dyDescent="0.3">
      <c r="B113" s="7">
        <f t="shared" si="10"/>
        <v>95</v>
      </c>
      <c r="C113" s="23">
        <f t="shared" si="9"/>
        <v>1666.6666666666667</v>
      </c>
      <c r="D113" s="23">
        <f t="shared" si="6"/>
        <v>3033.3333333333508</v>
      </c>
      <c r="E113" s="23">
        <f t="shared" si="7"/>
        <v>4700.0000000000173</v>
      </c>
      <c r="F113" s="23">
        <f t="shared" si="8"/>
        <v>41666.666666666912</v>
      </c>
      <c r="G113" s="15"/>
    </row>
    <row r="114" spans="2:7" x14ac:dyDescent="0.3">
      <c r="B114" s="7">
        <f t="shared" si="10"/>
        <v>96</v>
      </c>
      <c r="C114" s="23">
        <f t="shared" si="9"/>
        <v>1666.6666666666667</v>
      </c>
      <c r="D114" s="23">
        <f t="shared" si="6"/>
        <v>2916.6666666666843</v>
      </c>
      <c r="E114" s="23">
        <f t="shared" si="7"/>
        <v>4583.3333333333512</v>
      </c>
      <c r="F114" s="23">
        <f t="shared" si="8"/>
        <v>40000.000000000247</v>
      </c>
      <c r="G114" s="15"/>
    </row>
    <row r="115" spans="2:7" x14ac:dyDescent="0.3">
      <c r="B115" s="7">
        <f t="shared" si="10"/>
        <v>97</v>
      </c>
      <c r="C115" s="23">
        <f t="shared" si="9"/>
        <v>1666.6666666666667</v>
      </c>
      <c r="D115" s="23">
        <f t="shared" si="6"/>
        <v>2800.0000000000177</v>
      </c>
      <c r="E115" s="23">
        <f t="shared" si="7"/>
        <v>4466.6666666666843</v>
      </c>
      <c r="F115" s="23">
        <f t="shared" si="8"/>
        <v>38333.333333333583</v>
      </c>
      <c r="G115" s="15"/>
    </row>
    <row r="116" spans="2:7" x14ac:dyDescent="0.3">
      <c r="B116" s="7">
        <f t="shared" si="10"/>
        <v>98</v>
      </c>
      <c r="C116" s="23">
        <f t="shared" si="9"/>
        <v>1666.6666666666667</v>
      </c>
      <c r="D116" s="23">
        <f t="shared" si="6"/>
        <v>2683.3333333333512</v>
      </c>
      <c r="E116" s="23">
        <f t="shared" si="7"/>
        <v>4350.0000000000182</v>
      </c>
      <c r="F116" s="23">
        <f t="shared" si="8"/>
        <v>36666.666666666919</v>
      </c>
      <c r="G116" s="15"/>
    </row>
    <row r="117" spans="2:7" x14ac:dyDescent="0.3">
      <c r="B117" s="7">
        <f t="shared" si="10"/>
        <v>99</v>
      </c>
      <c r="C117" s="23">
        <f t="shared" si="9"/>
        <v>1666.6666666666667</v>
      </c>
      <c r="D117" s="23">
        <f t="shared" si="6"/>
        <v>2566.6666666666847</v>
      </c>
      <c r="E117" s="23">
        <f t="shared" si="7"/>
        <v>4233.3333333333512</v>
      </c>
      <c r="F117" s="23">
        <f t="shared" si="8"/>
        <v>35000.000000000255</v>
      </c>
      <c r="G117" s="15"/>
    </row>
    <row r="118" spans="2:7" x14ac:dyDescent="0.3">
      <c r="B118" s="7">
        <f t="shared" si="10"/>
        <v>100</v>
      </c>
      <c r="C118" s="23">
        <f t="shared" si="9"/>
        <v>1666.6666666666667</v>
      </c>
      <c r="D118" s="23">
        <f t="shared" si="6"/>
        <v>2450.0000000000182</v>
      </c>
      <c r="E118" s="23">
        <f t="shared" si="7"/>
        <v>4116.6666666666852</v>
      </c>
      <c r="F118" s="23">
        <f t="shared" si="8"/>
        <v>33333.33333333359</v>
      </c>
      <c r="G118" s="15"/>
    </row>
    <row r="119" spans="2:7" x14ac:dyDescent="0.3">
      <c r="B119" s="7">
        <f t="shared" si="10"/>
        <v>101</v>
      </c>
      <c r="C119" s="23">
        <f t="shared" si="9"/>
        <v>1666.6666666666667</v>
      </c>
      <c r="D119" s="23">
        <f t="shared" si="6"/>
        <v>2333.3333333333517</v>
      </c>
      <c r="E119" s="23">
        <f t="shared" si="7"/>
        <v>4000.0000000000182</v>
      </c>
      <c r="F119" s="23">
        <f t="shared" si="8"/>
        <v>31666.666666666923</v>
      </c>
      <c r="G119" s="15"/>
    </row>
    <row r="120" spans="2:7" x14ac:dyDescent="0.3">
      <c r="B120" s="7">
        <f t="shared" si="10"/>
        <v>102</v>
      </c>
      <c r="C120" s="23">
        <f t="shared" si="9"/>
        <v>1666.6666666666667</v>
      </c>
      <c r="D120" s="23">
        <f t="shared" ref="D120:D183" si="11">F119*$E$9</f>
        <v>2216.6666666666847</v>
      </c>
      <c r="E120" s="23">
        <f t="shared" ref="E120:E183" si="12">D120+C120</f>
        <v>3883.3333333333512</v>
      </c>
      <c r="F120" s="23">
        <f t="shared" ref="F120:F183" si="13">F119-C120</f>
        <v>30000.000000000255</v>
      </c>
      <c r="G120" s="15"/>
    </row>
    <row r="121" spans="2:7" x14ac:dyDescent="0.3">
      <c r="B121" s="7">
        <f t="shared" si="10"/>
        <v>103</v>
      </c>
      <c r="C121" s="23">
        <f t="shared" si="9"/>
        <v>1666.6666666666667</v>
      </c>
      <c r="D121" s="23">
        <f t="shared" si="11"/>
        <v>2100.0000000000182</v>
      </c>
      <c r="E121" s="23">
        <f t="shared" si="12"/>
        <v>3766.6666666666852</v>
      </c>
      <c r="F121" s="23">
        <f t="shared" si="13"/>
        <v>28333.333333333587</v>
      </c>
      <c r="G121" s="15"/>
    </row>
    <row r="122" spans="2:7" x14ac:dyDescent="0.3">
      <c r="B122" s="7">
        <f t="shared" si="10"/>
        <v>104</v>
      </c>
      <c r="C122" s="23">
        <f t="shared" si="9"/>
        <v>1666.6666666666667</v>
      </c>
      <c r="D122" s="23">
        <f t="shared" si="11"/>
        <v>1983.3333333333512</v>
      </c>
      <c r="E122" s="23">
        <f t="shared" si="12"/>
        <v>3650.0000000000182</v>
      </c>
      <c r="F122" s="23">
        <f t="shared" si="13"/>
        <v>26666.666666666919</v>
      </c>
      <c r="G122" s="15"/>
    </row>
    <row r="123" spans="2:7" x14ac:dyDescent="0.3">
      <c r="B123" s="7">
        <f t="shared" si="10"/>
        <v>105</v>
      </c>
      <c r="C123" s="23">
        <f t="shared" si="9"/>
        <v>1666.6666666666667</v>
      </c>
      <c r="D123" s="23">
        <f t="shared" si="11"/>
        <v>1866.6666666666845</v>
      </c>
      <c r="E123" s="23">
        <f t="shared" si="12"/>
        <v>3533.3333333333512</v>
      </c>
      <c r="F123" s="23">
        <f t="shared" si="13"/>
        <v>25000.000000000251</v>
      </c>
      <c r="G123" s="15"/>
    </row>
    <row r="124" spans="2:7" x14ac:dyDescent="0.3">
      <c r="B124" s="7">
        <f t="shared" si="10"/>
        <v>106</v>
      </c>
      <c r="C124" s="23">
        <f t="shared" si="9"/>
        <v>1666.6666666666667</v>
      </c>
      <c r="D124" s="23">
        <f t="shared" si="11"/>
        <v>1750.0000000000177</v>
      </c>
      <c r="E124" s="23">
        <f t="shared" si="12"/>
        <v>3416.6666666666843</v>
      </c>
      <c r="F124" s="23">
        <f t="shared" si="13"/>
        <v>23333.333333333583</v>
      </c>
      <c r="G124" s="15"/>
    </row>
    <row r="125" spans="2:7" x14ac:dyDescent="0.3">
      <c r="B125" s="7">
        <f t="shared" si="10"/>
        <v>107</v>
      </c>
      <c r="C125" s="23">
        <f t="shared" si="9"/>
        <v>1666.6666666666667</v>
      </c>
      <c r="D125" s="23">
        <f t="shared" si="11"/>
        <v>1633.333333333351</v>
      </c>
      <c r="E125" s="23">
        <f t="shared" si="12"/>
        <v>3300.0000000000177</v>
      </c>
      <c r="F125" s="23">
        <f t="shared" si="13"/>
        <v>21666.666666666915</v>
      </c>
      <c r="G125" s="15"/>
    </row>
    <row r="126" spans="2:7" x14ac:dyDescent="0.3">
      <c r="B126" s="7">
        <f t="shared" si="10"/>
        <v>108</v>
      </c>
      <c r="C126" s="23">
        <f t="shared" si="9"/>
        <v>1666.6666666666667</v>
      </c>
      <c r="D126" s="23">
        <f t="shared" si="11"/>
        <v>1516.6666666666843</v>
      </c>
      <c r="E126" s="23">
        <f t="shared" si="12"/>
        <v>3183.3333333333512</v>
      </c>
      <c r="F126" s="23">
        <f t="shared" si="13"/>
        <v>20000.000000000247</v>
      </c>
      <c r="G126" s="15"/>
    </row>
    <row r="127" spans="2:7" x14ac:dyDescent="0.3">
      <c r="B127" s="7">
        <f t="shared" si="10"/>
        <v>109</v>
      </c>
      <c r="C127" s="23">
        <f t="shared" si="9"/>
        <v>1666.6666666666667</v>
      </c>
      <c r="D127" s="23">
        <f t="shared" si="11"/>
        <v>1400.0000000000175</v>
      </c>
      <c r="E127" s="23">
        <f t="shared" si="12"/>
        <v>3066.6666666666843</v>
      </c>
      <c r="F127" s="23">
        <f t="shared" si="13"/>
        <v>18333.33333333358</v>
      </c>
      <c r="G127" s="15"/>
    </row>
    <row r="128" spans="2:7" x14ac:dyDescent="0.3">
      <c r="B128" s="7">
        <f t="shared" si="10"/>
        <v>110</v>
      </c>
      <c r="C128" s="23">
        <f t="shared" si="9"/>
        <v>1666.6666666666667</v>
      </c>
      <c r="D128" s="23">
        <f t="shared" si="11"/>
        <v>1283.3333333333508</v>
      </c>
      <c r="E128" s="23">
        <f t="shared" si="12"/>
        <v>2950.0000000000173</v>
      </c>
      <c r="F128" s="23">
        <f t="shared" si="13"/>
        <v>16666.666666666912</v>
      </c>
      <c r="G128" s="15"/>
    </row>
    <row r="129" spans="2:7" x14ac:dyDescent="0.3">
      <c r="B129" s="7">
        <f t="shared" si="10"/>
        <v>111</v>
      </c>
      <c r="C129" s="23">
        <f t="shared" si="9"/>
        <v>1666.6666666666667</v>
      </c>
      <c r="D129" s="23">
        <f t="shared" si="11"/>
        <v>1166.666666666684</v>
      </c>
      <c r="E129" s="23">
        <f t="shared" si="12"/>
        <v>2833.3333333333508</v>
      </c>
      <c r="F129" s="23">
        <f t="shared" si="13"/>
        <v>15000.000000000246</v>
      </c>
      <c r="G129" s="15"/>
    </row>
    <row r="130" spans="2:7" x14ac:dyDescent="0.3">
      <c r="B130" s="7">
        <f t="shared" si="10"/>
        <v>112</v>
      </c>
      <c r="C130" s="23">
        <f t="shared" si="9"/>
        <v>1666.6666666666667</v>
      </c>
      <c r="D130" s="23">
        <f t="shared" si="11"/>
        <v>1050.0000000000173</v>
      </c>
      <c r="E130" s="23">
        <f t="shared" si="12"/>
        <v>2716.6666666666843</v>
      </c>
      <c r="F130" s="23">
        <f t="shared" si="13"/>
        <v>13333.33333333358</v>
      </c>
      <c r="G130" s="15"/>
    </row>
    <row r="131" spans="2:7" x14ac:dyDescent="0.3">
      <c r="B131" s="7">
        <f t="shared" si="10"/>
        <v>113</v>
      </c>
      <c r="C131" s="23">
        <f t="shared" si="9"/>
        <v>1666.6666666666667</v>
      </c>
      <c r="D131" s="23">
        <f t="shared" si="11"/>
        <v>933.33333333335065</v>
      </c>
      <c r="E131" s="23">
        <f t="shared" si="12"/>
        <v>2600.0000000000173</v>
      </c>
      <c r="F131" s="23">
        <f t="shared" si="13"/>
        <v>11666.666666666913</v>
      </c>
      <c r="G131" s="15"/>
    </row>
    <row r="132" spans="2:7" x14ac:dyDescent="0.3">
      <c r="B132" s="7">
        <f t="shared" si="10"/>
        <v>114</v>
      </c>
      <c r="C132" s="23">
        <f t="shared" si="9"/>
        <v>1666.6666666666667</v>
      </c>
      <c r="D132" s="23">
        <f t="shared" si="11"/>
        <v>816.66666666668402</v>
      </c>
      <c r="E132" s="23">
        <f t="shared" si="12"/>
        <v>2483.3333333333508</v>
      </c>
      <c r="F132" s="23">
        <f t="shared" si="13"/>
        <v>10000.000000000247</v>
      </c>
      <c r="G132" s="15"/>
    </row>
    <row r="133" spans="2:7" x14ac:dyDescent="0.3">
      <c r="B133" s="7">
        <f t="shared" si="10"/>
        <v>115</v>
      </c>
      <c r="C133" s="23">
        <f t="shared" si="9"/>
        <v>1666.6666666666667</v>
      </c>
      <c r="D133" s="23">
        <f t="shared" si="11"/>
        <v>700.00000000001739</v>
      </c>
      <c r="E133" s="23">
        <f t="shared" si="12"/>
        <v>2366.6666666666843</v>
      </c>
      <c r="F133" s="23">
        <f t="shared" si="13"/>
        <v>8333.3333333335813</v>
      </c>
      <c r="G133" s="15"/>
    </row>
    <row r="134" spans="2:7" x14ac:dyDescent="0.3">
      <c r="B134" s="7">
        <f t="shared" si="10"/>
        <v>116</v>
      </c>
      <c r="C134" s="23">
        <f t="shared" si="9"/>
        <v>1666.6666666666667</v>
      </c>
      <c r="D134" s="23">
        <f t="shared" si="11"/>
        <v>583.33333333335077</v>
      </c>
      <c r="E134" s="23">
        <f t="shared" si="12"/>
        <v>2250.0000000000173</v>
      </c>
      <c r="F134" s="23">
        <f t="shared" si="13"/>
        <v>6666.6666666669144</v>
      </c>
      <c r="G134" s="15"/>
    </row>
    <row r="135" spans="2:7" x14ac:dyDescent="0.3">
      <c r="B135" s="7">
        <f t="shared" si="10"/>
        <v>117</v>
      </c>
      <c r="C135" s="23">
        <f t="shared" si="9"/>
        <v>1666.6666666666667</v>
      </c>
      <c r="D135" s="23">
        <f t="shared" si="11"/>
        <v>466.66666666668402</v>
      </c>
      <c r="E135" s="23">
        <f t="shared" si="12"/>
        <v>2133.3333333333508</v>
      </c>
      <c r="F135" s="23">
        <f t="shared" si="13"/>
        <v>5000.0000000002474</v>
      </c>
      <c r="G135" s="15"/>
    </row>
    <row r="136" spans="2:7" x14ac:dyDescent="0.3">
      <c r="B136" s="7">
        <f t="shared" si="10"/>
        <v>118</v>
      </c>
      <c r="C136" s="23">
        <f t="shared" si="9"/>
        <v>1666.6666666666667</v>
      </c>
      <c r="D136" s="23">
        <f t="shared" si="11"/>
        <v>350.00000000001734</v>
      </c>
      <c r="E136" s="23">
        <f t="shared" si="12"/>
        <v>2016.666666666684</v>
      </c>
      <c r="F136" s="23">
        <f t="shared" si="13"/>
        <v>3333.3333333335804</v>
      </c>
      <c r="G136" s="15"/>
    </row>
    <row r="137" spans="2:7" x14ac:dyDescent="0.3">
      <c r="B137" s="7">
        <f t="shared" si="10"/>
        <v>119</v>
      </c>
      <c r="C137" s="23">
        <f t="shared" si="9"/>
        <v>1666.6666666666667</v>
      </c>
      <c r="D137" s="23">
        <f t="shared" si="11"/>
        <v>233.33333333335065</v>
      </c>
      <c r="E137" s="23">
        <f t="shared" si="12"/>
        <v>1900.0000000000173</v>
      </c>
      <c r="F137" s="23">
        <f t="shared" si="13"/>
        <v>1666.6666666669137</v>
      </c>
      <c r="G137" s="15"/>
    </row>
    <row r="138" spans="2:7" x14ac:dyDescent="0.3">
      <c r="B138" s="7">
        <f t="shared" si="10"/>
        <v>120</v>
      </c>
      <c r="C138" s="23">
        <f t="shared" si="9"/>
        <v>1666.6666666666667</v>
      </c>
      <c r="D138" s="23">
        <f t="shared" si="11"/>
        <v>116.66666666668397</v>
      </c>
      <c r="E138" s="23">
        <f t="shared" si="12"/>
        <v>1783.3333333333508</v>
      </c>
      <c r="F138" s="23">
        <f t="shared" si="13"/>
        <v>2.4692781153135002E-10</v>
      </c>
      <c r="G138" s="15"/>
    </row>
    <row r="139" spans="2:7" x14ac:dyDescent="0.3">
      <c r="B139" s="7">
        <f t="shared" si="10"/>
        <v>121</v>
      </c>
      <c r="C139" s="23">
        <f t="shared" si="9"/>
        <v>1666.6666666666667</v>
      </c>
      <c r="D139" s="23">
        <f t="shared" si="11"/>
        <v>1.7284946807194503E-11</v>
      </c>
      <c r="E139" s="23">
        <f t="shared" si="12"/>
        <v>1666.666666666684</v>
      </c>
      <c r="F139" s="23">
        <f t="shared" si="13"/>
        <v>-1666.6666666664198</v>
      </c>
      <c r="G139" s="15"/>
    </row>
    <row r="140" spans="2:7" x14ac:dyDescent="0.3">
      <c r="B140" s="7">
        <f t="shared" si="10"/>
        <v>122</v>
      </c>
      <c r="C140" s="23">
        <f t="shared" si="9"/>
        <v>1666.6666666666667</v>
      </c>
      <c r="D140" s="23">
        <f t="shared" si="11"/>
        <v>-116.66666666664941</v>
      </c>
      <c r="E140" s="23">
        <f t="shared" si="12"/>
        <v>1550.0000000000173</v>
      </c>
      <c r="F140" s="23">
        <f t="shared" si="13"/>
        <v>-3333.3333333330866</v>
      </c>
      <c r="G140" s="15"/>
    </row>
    <row r="141" spans="2:7" x14ac:dyDescent="0.3">
      <c r="B141" s="7">
        <f t="shared" si="10"/>
        <v>123</v>
      </c>
      <c r="C141" s="23">
        <f t="shared" si="9"/>
        <v>1666.6666666666667</v>
      </c>
      <c r="D141" s="23">
        <f t="shared" si="11"/>
        <v>-233.33333333331609</v>
      </c>
      <c r="E141" s="23">
        <f t="shared" si="12"/>
        <v>1433.3333333333508</v>
      </c>
      <c r="F141" s="23">
        <f t="shared" si="13"/>
        <v>-4999.9999999997535</v>
      </c>
      <c r="G141" s="15"/>
    </row>
    <row r="142" spans="2:7" x14ac:dyDescent="0.3">
      <c r="B142" s="7">
        <f t="shared" si="10"/>
        <v>124</v>
      </c>
      <c r="C142" s="23">
        <f t="shared" si="9"/>
        <v>1666.6666666666667</v>
      </c>
      <c r="D142" s="23">
        <f t="shared" si="11"/>
        <v>-349.99999999998278</v>
      </c>
      <c r="E142" s="23">
        <f t="shared" si="12"/>
        <v>1316.666666666684</v>
      </c>
      <c r="F142" s="23">
        <f t="shared" si="13"/>
        <v>-6666.6666666664205</v>
      </c>
      <c r="G142" s="15"/>
    </row>
    <row r="143" spans="2:7" x14ac:dyDescent="0.3">
      <c r="B143" s="7">
        <f t="shared" si="10"/>
        <v>125</v>
      </c>
      <c r="C143" s="23">
        <f t="shared" si="9"/>
        <v>1666.6666666666667</v>
      </c>
      <c r="D143" s="23">
        <f t="shared" si="11"/>
        <v>-466.66666666664946</v>
      </c>
      <c r="E143" s="23">
        <f t="shared" si="12"/>
        <v>1200.0000000000173</v>
      </c>
      <c r="F143" s="23">
        <f t="shared" si="13"/>
        <v>-8333.3333333330866</v>
      </c>
      <c r="G143" s="15"/>
    </row>
    <row r="144" spans="2:7" x14ac:dyDescent="0.3">
      <c r="B144" s="7">
        <f t="shared" si="10"/>
        <v>126</v>
      </c>
      <c r="C144" s="23">
        <f t="shared" si="9"/>
        <v>1666.6666666666667</v>
      </c>
      <c r="D144" s="23">
        <f t="shared" si="11"/>
        <v>-583.33333333331609</v>
      </c>
      <c r="E144" s="23">
        <f t="shared" si="12"/>
        <v>1083.3333333333508</v>
      </c>
      <c r="F144" s="23">
        <f t="shared" si="13"/>
        <v>-9999.9999999997526</v>
      </c>
      <c r="G144" s="15"/>
    </row>
    <row r="145" spans="2:7" x14ac:dyDescent="0.3">
      <c r="B145" s="7">
        <f t="shared" si="10"/>
        <v>127</v>
      </c>
      <c r="C145" s="23">
        <f t="shared" si="9"/>
        <v>1666.6666666666667</v>
      </c>
      <c r="D145" s="23">
        <f t="shared" si="11"/>
        <v>-699.99999999998272</v>
      </c>
      <c r="E145" s="23">
        <f t="shared" si="12"/>
        <v>966.66666666668402</v>
      </c>
      <c r="F145" s="23">
        <f t="shared" si="13"/>
        <v>-11666.666666666419</v>
      </c>
      <c r="G145" s="15"/>
    </row>
    <row r="146" spans="2:7" x14ac:dyDescent="0.3">
      <c r="B146" s="7">
        <f t="shared" si="10"/>
        <v>128</v>
      </c>
      <c r="C146" s="23">
        <f t="shared" si="9"/>
        <v>1666.6666666666667</v>
      </c>
      <c r="D146" s="23">
        <f t="shared" si="11"/>
        <v>-816.66666666664935</v>
      </c>
      <c r="E146" s="23">
        <f t="shared" si="12"/>
        <v>850.00000000001739</v>
      </c>
      <c r="F146" s="23">
        <f t="shared" si="13"/>
        <v>-13333.333333333085</v>
      </c>
      <c r="G146" s="15"/>
    </row>
    <row r="147" spans="2:7" x14ac:dyDescent="0.3">
      <c r="B147" s="7">
        <f t="shared" si="10"/>
        <v>129</v>
      </c>
      <c r="C147" s="23">
        <f t="shared" si="9"/>
        <v>1666.6666666666667</v>
      </c>
      <c r="D147" s="23">
        <f t="shared" si="11"/>
        <v>-933.33333333331598</v>
      </c>
      <c r="E147" s="23">
        <f t="shared" si="12"/>
        <v>733.33333333335077</v>
      </c>
      <c r="F147" s="23">
        <f t="shared" si="13"/>
        <v>-14999.999999999751</v>
      </c>
      <c r="G147" s="15"/>
    </row>
    <row r="148" spans="2:7" x14ac:dyDescent="0.3">
      <c r="B148" s="7">
        <f t="shared" si="10"/>
        <v>130</v>
      </c>
      <c r="C148" s="23">
        <f t="shared" ref="C148:C211" si="14">$E$13</f>
        <v>1666.6666666666667</v>
      </c>
      <c r="D148" s="23">
        <f t="shared" si="11"/>
        <v>-1049.9999999999827</v>
      </c>
      <c r="E148" s="23">
        <f t="shared" si="12"/>
        <v>616.66666666668402</v>
      </c>
      <c r="F148" s="23">
        <f t="shared" si="13"/>
        <v>-16666.666666666417</v>
      </c>
      <c r="G148" s="15"/>
    </row>
    <row r="149" spans="2:7" x14ac:dyDescent="0.3">
      <c r="B149" s="7">
        <f t="shared" si="10"/>
        <v>131</v>
      </c>
      <c r="C149" s="23">
        <f t="shared" si="14"/>
        <v>1666.6666666666667</v>
      </c>
      <c r="D149" s="23">
        <f t="shared" si="11"/>
        <v>-1166.6666666666492</v>
      </c>
      <c r="E149" s="23">
        <f t="shared" si="12"/>
        <v>500.00000000001751</v>
      </c>
      <c r="F149" s="23">
        <f t="shared" si="13"/>
        <v>-18333.333333333085</v>
      </c>
      <c r="G149" s="15"/>
    </row>
    <row r="150" spans="2:7" x14ac:dyDescent="0.3">
      <c r="B150" s="7">
        <f t="shared" si="10"/>
        <v>132</v>
      </c>
      <c r="C150" s="23">
        <f t="shared" si="14"/>
        <v>1666.6666666666667</v>
      </c>
      <c r="D150" s="23">
        <f t="shared" si="11"/>
        <v>-1283.333333333316</v>
      </c>
      <c r="E150" s="23">
        <f t="shared" si="12"/>
        <v>383.33333333335077</v>
      </c>
      <c r="F150" s="23">
        <f t="shared" si="13"/>
        <v>-19999.999999999753</v>
      </c>
      <c r="G150" s="15"/>
    </row>
    <row r="151" spans="2:7" x14ac:dyDescent="0.3">
      <c r="B151" s="7">
        <f t="shared" si="10"/>
        <v>133</v>
      </c>
      <c r="C151" s="23">
        <f t="shared" si="14"/>
        <v>1666.6666666666667</v>
      </c>
      <c r="D151" s="23">
        <f t="shared" si="11"/>
        <v>-1399.9999999999827</v>
      </c>
      <c r="E151" s="23">
        <f t="shared" si="12"/>
        <v>266.66666666668402</v>
      </c>
      <c r="F151" s="23">
        <f t="shared" si="13"/>
        <v>-21666.66666666642</v>
      </c>
      <c r="G151" s="15"/>
    </row>
    <row r="152" spans="2:7" x14ac:dyDescent="0.3">
      <c r="B152" s="7">
        <f t="shared" si="10"/>
        <v>134</v>
      </c>
      <c r="C152" s="23">
        <f t="shared" si="14"/>
        <v>1666.6666666666667</v>
      </c>
      <c r="D152" s="23">
        <f t="shared" si="11"/>
        <v>-1516.6666666666497</v>
      </c>
      <c r="E152" s="23">
        <f t="shared" si="12"/>
        <v>150.00000000001705</v>
      </c>
      <c r="F152" s="23">
        <f t="shared" si="13"/>
        <v>-23333.333333333088</v>
      </c>
      <c r="G152" s="15"/>
    </row>
    <row r="153" spans="2:7" x14ac:dyDescent="0.3">
      <c r="B153" s="7">
        <f t="shared" si="10"/>
        <v>135</v>
      </c>
      <c r="C153" s="23">
        <f t="shared" si="14"/>
        <v>1666.6666666666667</v>
      </c>
      <c r="D153" s="23">
        <f t="shared" si="11"/>
        <v>-1633.3333333333164</v>
      </c>
      <c r="E153" s="23">
        <f t="shared" si="12"/>
        <v>33.333333333350311</v>
      </c>
      <c r="F153" s="23">
        <f t="shared" si="13"/>
        <v>-24999.999999999756</v>
      </c>
      <c r="G153" s="15"/>
    </row>
    <row r="154" spans="2:7" x14ac:dyDescent="0.3">
      <c r="B154" s="7">
        <f t="shared" si="10"/>
        <v>136</v>
      </c>
      <c r="C154" s="23">
        <f t="shared" si="14"/>
        <v>1666.6666666666667</v>
      </c>
      <c r="D154" s="23">
        <f t="shared" si="11"/>
        <v>-1749.9999999999832</v>
      </c>
      <c r="E154" s="23">
        <f t="shared" si="12"/>
        <v>-83.333333333316432</v>
      </c>
      <c r="F154" s="23">
        <f t="shared" si="13"/>
        <v>-26666.666666666424</v>
      </c>
      <c r="G154" s="15"/>
    </row>
    <row r="155" spans="2:7" x14ac:dyDescent="0.3">
      <c r="B155" s="7">
        <f t="shared" si="10"/>
        <v>137</v>
      </c>
      <c r="C155" s="23">
        <f t="shared" si="14"/>
        <v>1666.6666666666667</v>
      </c>
      <c r="D155" s="23">
        <f t="shared" si="11"/>
        <v>-1866.6666666666499</v>
      </c>
      <c r="E155" s="23">
        <f t="shared" si="12"/>
        <v>-199.99999999998317</v>
      </c>
      <c r="F155" s="23">
        <f t="shared" si="13"/>
        <v>-28333.333333333092</v>
      </c>
      <c r="G155" s="15"/>
    </row>
    <row r="156" spans="2:7" x14ac:dyDescent="0.3">
      <c r="B156" s="7">
        <f t="shared" si="10"/>
        <v>138</v>
      </c>
      <c r="C156" s="23">
        <f t="shared" si="14"/>
        <v>1666.6666666666667</v>
      </c>
      <c r="D156" s="23">
        <f t="shared" si="11"/>
        <v>-1983.3333333333167</v>
      </c>
      <c r="E156" s="23">
        <f t="shared" si="12"/>
        <v>-316.66666666664992</v>
      </c>
      <c r="F156" s="23">
        <f t="shared" si="13"/>
        <v>-29999.99999999976</v>
      </c>
      <c r="G156" s="15"/>
    </row>
    <row r="157" spans="2:7" x14ac:dyDescent="0.3">
      <c r="B157" s="7">
        <f t="shared" si="10"/>
        <v>139</v>
      </c>
      <c r="C157" s="23">
        <f t="shared" si="14"/>
        <v>1666.6666666666667</v>
      </c>
      <c r="D157" s="23">
        <f t="shared" si="11"/>
        <v>-2099.9999999999832</v>
      </c>
      <c r="E157" s="23">
        <f t="shared" si="12"/>
        <v>-433.33333333331643</v>
      </c>
      <c r="F157" s="23">
        <f t="shared" si="13"/>
        <v>-31666.666666666428</v>
      </c>
      <c r="G157" s="15"/>
    </row>
    <row r="158" spans="2:7" x14ac:dyDescent="0.3">
      <c r="B158" s="7">
        <f t="shared" si="10"/>
        <v>140</v>
      </c>
      <c r="C158" s="23">
        <f t="shared" si="14"/>
        <v>1666.6666666666667</v>
      </c>
      <c r="D158" s="23">
        <f t="shared" si="11"/>
        <v>-2216.6666666666501</v>
      </c>
      <c r="E158" s="23">
        <f t="shared" si="12"/>
        <v>-549.9999999999834</v>
      </c>
      <c r="F158" s="23">
        <f t="shared" si="13"/>
        <v>-33333.333333333096</v>
      </c>
      <c r="G158" s="15"/>
    </row>
    <row r="159" spans="2:7" x14ac:dyDescent="0.3">
      <c r="B159" s="7">
        <f t="shared" si="10"/>
        <v>141</v>
      </c>
      <c r="C159" s="23">
        <f t="shared" si="14"/>
        <v>1666.6666666666667</v>
      </c>
      <c r="D159" s="23">
        <f t="shared" si="11"/>
        <v>-2333.3333333333171</v>
      </c>
      <c r="E159" s="23">
        <f t="shared" si="12"/>
        <v>-666.66666666665037</v>
      </c>
      <c r="F159" s="23">
        <f t="shared" si="13"/>
        <v>-34999.99999999976</v>
      </c>
      <c r="G159" s="15"/>
    </row>
    <row r="160" spans="2:7" x14ac:dyDescent="0.3">
      <c r="B160" s="7">
        <f t="shared" si="10"/>
        <v>142</v>
      </c>
      <c r="C160" s="23">
        <f t="shared" si="14"/>
        <v>1666.6666666666667</v>
      </c>
      <c r="D160" s="23">
        <f t="shared" si="11"/>
        <v>-2449.9999999999836</v>
      </c>
      <c r="E160" s="23">
        <f t="shared" si="12"/>
        <v>-783.33333333331689</v>
      </c>
      <c r="F160" s="23">
        <f t="shared" si="13"/>
        <v>-36666.666666666424</v>
      </c>
      <c r="G160" s="15"/>
    </row>
    <row r="161" spans="2:7" x14ac:dyDescent="0.3">
      <c r="B161" s="7">
        <f t="shared" si="10"/>
        <v>143</v>
      </c>
      <c r="C161" s="23">
        <f t="shared" si="14"/>
        <v>1666.6666666666667</v>
      </c>
      <c r="D161" s="23">
        <f t="shared" si="11"/>
        <v>-2566.6666666666501</v>
      </c>
      <c r="E161" s="23">
        <f t="shared" si="12"/>
        <v>-899.9999999999834</v>
      </c>
      <c r="F161" s="23">
        <f t="shared" si="13"/>
        <v>-38333.333333333088</v>
      </c>
      <c r="G161" s="15"/>
    </row>
    <row r="162" spans="2:7" x14ac:dyDescent="0.3">
      <c r="B162" s="7">
        <f t="shared" si="10"/>
        <v>144</v>
      </c>
      <c r="C162" s="23">
        <f t="shared" si="14"/>
        <v>1666.6666666666667</v>
      </c>
      <c r="D162" s="23">
        <f t="shared" si="11"/>
        <v>-2683.3333333333167</v>
      </c>
      <c r="E162" s="23">
        <f t="shared" si="12"/>
        <v>-1016.6666666666499</v>
      </c>
      <c r="F162" s="23">
        <f t="shared" si="13"/>
        <v>-39999.999999999753</v>
      </c>
      <c r="G162" s="15"/>
    </row>
    <row r="163" spans="2:7" x14ac:dyDescent="0.3">
      <c r="B163" s="7">
        <f t="shared" ref="B163:B226" si="15">B162+1</f>
        <v>145</v>
      </c>
      <c r="C163" s="23">
        <f t="shared" si="14"/>
        <v>1666.6666666666667</v>
      </c>
      <c r="D163" s="23">
        <f t="shared" si="11"/>
        <v>-2799.9999999999832</v>
      </c>
      <c r="E163" s="23">
        <f t="shared" si="12"/>
        <v>-1133.3333333333164</v>
      </c>
      <c r="F163" s="23">
        <f t="shared" si="13"/>
        <v>-41666.666666666417</v>
      </c>
      <c r="G163" s="15"/>
    </row>
    <row r="164" spans="2:7" x14ac:dyDescent="0.3">
      <c r="B164" s="7">
        <f t="shared" si="15"/>
        <v>146</v>
      </c>
      <c r="C164" s="23">
        <f t="shared" si="14"/>
        <v>1666.6666666666667</v>
      </c>
      <c r="D164" s="23">
        <f t="shared" si="11"/>
        <v>-2916.6666666666492</v>
      </c>
      <c r="E164" s="23">
        <f t="shared" si="12"/>
        <v>-1249.9999999999825</v>
      </c>
      <c r="F164" s="23">
        <f t="shared" si="13"/>
        <v>-43333.333333333081</v>
      </c>
      <c r="G164" s="15"/>
    </row>
    <row r="165" spans="2:7" x14ac:dyDescent="0.3">
      <c r="B165" s="7">
        <f t="shared" si="15"/>
        <v>147</v>
      </c>
      <c r="C165" s="23">
        <f t="shared" si="14"/>
        <v>1666.6666666666667</v>
      </c>
      <c r="D165" s="23">
        <f t="shared" si="11"/>
        <v>-3033.3333333333157</v>
      </c>
      <c r="E165" s="23">
        <f t="shared" si="12"/>
        <v>-1366.666666666649</v>
      </c>
      <c r="F165" s="23">
        <f t="shared" si="13"/>
        <v>-44999.999999999745</v>
      </c>
      <c r="G165" s="15"/>
    </row>
    <row r="166" spans="2:7" x14ac:dyDescent="0.3">
      <c r="B166" s="7">
        <f t="shared" si="15"/>
        <v>148</v>
      </c>
      <c r="C166" s="23">
        <f t="shared" si="14"/>
        <v>1666.6666666666667</v>
      </c>
      <c r="D166" s="23">
        <f t="shared" si="11"/>
        <v>-3149.9999999999823</v>
      </c>
      <c r="E166" s="23">
        <f t="shared" si="12"/>
        <v>-1483.3333333333155</v>
      </c>
      <c r="F166" s="23">
        <f t="shared" si="13"/>
        <v>-46666.66666666641</v>
      </c>
      <c r="G166" s="15"/>
    </row>
    <row r="167" spans="2:7" x14ac:dyDescent="0.3">
      <c r="B167" s="7">
        <f t="shared" si="15"/>
        <v>149</v>
      </c>
      <c r="C167" s="23">
        <f t="shared" si="14"/>
        <v>1666.6666666666667</v>
      </c>
      <c r="D167" s="23">
        <f t="shared" si="11"/>
        <v>-3266.6666666666488</v>
      </c>
      <c r="E167" s="23">
        <f t="shared" si="12"/>
        <v>-1599.999999999982</v>
      </c>
      <c r="F167" s="23">
        <f t="shared" si="13"/>
        <v>-48333.333333333074</v>
      </c>
      <c r="G167" s="15"/>
    </row>
    <row r="168" spans="2:7" x14ac:dyDescent="0.3">
      <c r="B168" s="7">
        <f t="shared" si="15"/>
        <v>150</v>
      </c>
      <c r="C168" s="23">
        <f t="shared" si="14"/>
        <v>1666.6666666666667</v>
      </c>
      <c r="D168" s="23">
        <f t="shared" si="11"/>
        <v>-3383.3333333333153</v>
      </c>
      <c r="E168" s="23">
        <f t="shared" si="12"/>
        <v>-1716.6666666666486</v>
      </c>
      <c r="F168" s="23">
        <f t="shared" si="13"/>
        <v>-49999.999999999738</v>
      </c>
      <c r="G168" s="15"/>
    </row>
    <row r="169" spans="2:7" x14ac:dyDescent="0.3">
      <c r="B169" s="7">
        <f t="shared" si="15"/>
        <v>151</v>
      </c>
      <c r="C169" s="23">
        <f t="shared" si="14"/>
        <v>1666.6666666666667</v>
      </c>
      <c r="D169" s="23">
        <f t="shared" si="11"/>
        <v>-3499.9999999999818</v>
      </c>
      <c r="E169" s="23">
        <f t="shared" si="12"/>
        <v>-1833.3333333333151</v>
      </c>
      <c r="F169" s="23">
        <f t="shared" si="13"/>
        <v>-51666.666666666402</v>
      </c>
      <c r="G169" s="15"/>
    </row>
    <row r="170" spans="2:7" x14ac:dyDescent="0.3">
      <c r="B170" s="7">
        <f t="shared" si="15"/>
        <v>152</v>
      </c>
      <c r="C170" s="23">
        <f t="shared" si="14"/>
        <v>1666.6666666666667</v>
      </c>
      <c r="D170" s="23">
        <f t="shared" si="11"/>
        <v>-3616.6666666666483</v>
      </c>
      <c r="E170" s="23">
        <f t="shared" si="12"/>
        <v>-1949.9999999999816</v>
      </c>
      <c r="F170" s="23">
        <f t="shared" si="13"/>
        <v>-53333.333333333067</v>
      </c>
      <c r="G170" s="15"/>
    </row>
    <row r="171" spans="2:7" x14ac:dyDescent="0.3">
      <c r="B171" s="7">
        <f t="shared" si="15"/>
        <v>153</v>
      </c>
      <c r="C171" s="23">
        <f t="shared" si="14"/>
        <v>1666.6666666666667</v>
      </c>
      <c r="D171" s="23">
        <f t="shared" si="11"/>
        <v>-3733.3333333333148</v>
      </c>
      <c r="E171" s="23">
        <f t="shared" si="12"/>
        <v>-2066.6666666666479</v>
      </c>
      <c r="F171" s="23">
        <f t="shared" si="13"/>
        <v>-54999.999999999731</v>
      </c>
      <c r="G171" s="15"/>
    </row>
    <row r="172" spans="2:7" x14ac:dyDescent="0.3">
      <c r="B172" s="7">
        <f t="shared" si="15"/>
        <v>154</v>
      </c>
      <c r="C172" s="23">
        <f t="shared" si="14"/>
        <v>1666.6666666666667</v>
      </c>
      <c r="D172" s="23">
        <f t="shared" si="11"/>
        <v>-3849.9999999999814</v>
      </c>
      <c r="E172" s="23">
        <f t="shared" si="12"/>
        <v>-2183.3333333333148</v>
      </c>
      <c r="F172" s="23">
        <f t="shared" si="13"/>
        <v>-56666.666666666395</v>
      </c>
      <c r="G172" s="15"/>
    </row>
    <row r="173" spans="2:7" x14ac:dyDescent="0.3">
      <c r="B173" s="7">
        <f t="shared" si="15"/>
        <v>155</v>
      </c>
      <c r="C173" s="23">
        <f t="shared" si="14"/>
        <v>1666.6666666666667</v>
      </c>
      <c r="D173" s="23">
        <f t="shared" si="11"/>
        <v>-3966.6666666666479</v>
      </c>
      <c r="E173" s="23">
        <f t="shared" si="12"/>
        <v>-2299.9999999999809</v>
      </c>
      <c r="F173" s="23">
        <f t="shared" si="13"/>
        <v>-58333.333333333059</v>
      </c>
      <c r="G173" s="15"/>
    </row>
    <row r="174" spans="2:7" x14ac:dyDescent="0.3">
      <c r="B174" s="7">
        <f t="shared" si="15"/>
        <v>156</v>
      </c>
      <c r="C174" s="23">
        <f t="shared" si="14"/>
        <v>1666.6666666666667</v>
      </c>
      <c r="D174" s="23">
        <f t="shared" si="11"/>
        <v>-4083.3333333333144</v>
      </c>
      <c r="E174" s="23">
        <f t="shared" si="12"/>
        <v>-2416.6666666666479</v>
      </c>
      <c r="F174" s="23">
        <f t="shared" si="13"/>
        <v>-59999.999999999724</v>
      </c>
      <c r="G174" s="15"/>
    </row>
    <row r="175" spans="2:7" x14ac:dyDescent="0.3">
      <c r="B175" s="7">
        <f t="shared" si="15"/>
        <v>157</v>
      </c>
      <c r="C175" s="23">
        <f t="shared" si="14"/>
        <v>1666.6666666666667</v>
      </c>
      <c r="D175" s="23">
        <f t="shared" si="11"/>
        <v>-4199.9999999999809</v>
      </c>
      <c r="E175" s="23">
        <f t="shared" si="12"/>
        <v>-2533.3333333333139</v>
      </c>
      <c r="F175" s="23">
        <f t="shared" si="13"/>
        <v>-61666.666666666388</v>
      </c>
      <c r="G175" s="15"/>
    </row>
    <row r="176" spans="2:7" x14ac:dyDescent="0.3">
      <c r="B176" s="7">
        <f t="shared" si="15"/>
        <v>158</v>
      </c>
      <c r="C176" s="23">
        <f t="shared" si="14"/>
        <v>1666.6666666666667</v>
      </c>
      <c r="D176" s="23">
        <f t="shared" si="11"/>
        <v>-4316.6666666666479</v>
      </c>
      <c r="E176" s="23">
        <f t="shared" si="12"/>
        <v>-2649.9999999999809</v>
      </c>
      <c r="F176" s="23">
        <f t="shared" si="13"/>
        <v>-63333.333333333052</v>
      </c>
      <c r="G176" s="15"/>
    </row>
    <row r="177" spans="2:7" x14ac:dyDescent="0.3">
      <c r="B177" s="7">
        <f t="shared" si="15"/>
        <v>159</v>
      </c>
      <c r="C177" s="23">
        <f t="shared" si="14"/>
        <v>1666.6666666666667</v>
      </c>
      <c r="D177" s="23">
        <f t="shared" si="11"/>
        <v>-4433.3333333333139</v>
      </c>
      <c r="E177" s="23">
        <f t="shared" si="12"/>
        <v>-2766.666666666647</v>
      </c>
      <c r="F177" s="23">
        <f t="shared" si="13"/>
        <v>-64999.999999999716</v>
      </c>
      <c r="G177" s="15"/>
    </row>
    <row r="178" spans="2:7" x14ac:dyDescent="0.3">
      <c r="B178" s="7">
        <f t="shared" si="15"/>
        <v>160</v>
      </c>
      <c r="C178" s="23">
        <f t="shared" si="14"/>
        <v>1666.6666666666667</v>
      </c>
      <c r="D178" s="23">
        <f t="shared" si="11"/>
        <v>-4549.9999999999809</v>
      </c>
      <c r="E178" s="23">
        <f t="shared" si="12"/>
        <v>-2883.3333333333139</v>
      </c>
      <c r="F178" s="23">
        <f t="shared" si="13"/>
        <v>-66666.66666666638</v>
      </c>
      <c r="G178" s="15"/>
    </row>
    <row r="179" spans="2:7" x14ac:dyDescent="0.3">
      <c r="B179" s="7">
        <f t="shared" si="15"/>
        <v>161</v>
      </c>
      <c r="C179" s="23">
        <f t="shared" si="14"/>
        <v>1666.6666666666667</v>
      </c>
      <c r="D179" s="23">
        <f t="shared" si="11"/>
        <v>-4666.666666666647</v>
      </c>
      <c r="E179" s="23">
        <f t="shared" si="12"/>
        <v>-2999.99999999998</v>
      </c>
      <c r="F179" s="23">
        <f t="shared" si="13"/>
        <v>-68333.333333333052</v>
      </c>
      <c r="G179" s="15"/>
    </row>
    <row r="180" spans="2:7" x14ac:dyDescent="0.3">
      <c r="B180" s="7">
        <f t="shared" si="15"/>
        <v>162</v>
      </c>
      <c r="C180" s="23">
        <f t="shared" si="14"/>
        <v>1666.6666666666667</v>
      </c>
      <c r="D180" s="23">
        <f t="shared" si="11"/>
        <v>-4783.3333333333139</v>
      </c>
      <c r="E180" s="23">
        <f t="shared" si="12"/>
        <v>-3116.666666666647</v>
      </c>
      <c r="F180" s="23">
        <f t="shared" si="13"/>
        <v>-69999.999999999724</v>
      </c>
      <c r="G180" s="15"/>
    </row>
    <row r="181" spans="2:7" x14ac:dyDescent="0.3">
      <c r="B181" s="7">
        <f t="shared" si="15"/>
        <v>163</v>
      </c>
      <c r="C181" s="23">
        <f t="shared" si="14"/>
        <v>1666.6666666666667</v>
      </c>
      <c r="D181" s="23">
        <f t="shared" si="11"/>
        <v>-4899.9999999999809</v>
      </c>
      <c r="E181" s="23">
        <f t="shared" si="12"/>
        <v>-3233.3333333333139</v>
      </c>
      <c r="F181" s="23">
        <f t="shared" si="13"/>
        <v>-71666.666666666395</v>
      </c>
      <c r="G181" s="15"/>
    </row>
    <row r="182" spans="2:7" x14ac:dyDescent="0.3">
      <c r="B182" s="7">
        <f t="shared" si="15"/>
        <v>164</v>
      </c>
      <c r="C182" s="23">
        <f t="shared" si="14"/>
        <v>1666.6666666666667</v>
      </c>
      <c r="D182" s="23">
        <f t="shared" si="11"/>
        <v>-5016.6666666666479</v>
      </c>
      <c r="E182" s="23">
        <f t="shared" si="12"/>
        <v>-3349.9999999999809</v>
      </c>
      <c r="F182" s="23">
        <f t="shared" si="13"/>
        <v>-73333.333333333067</v>
      </c>
      <c r="G182" s="15"/>
    </row>
    <row r="183" spans="2:7" x14ac:dyDescent="0.3">
      <c r="B183" s="7">
        <f t="shared" si="15"/>
        <v>165</v>
      </c>
      <c r="C183" s="23">
        <f t="shared" si="14"/>
        <v>1666.6666666666667</v>
      </c>
      <c r="D183" s="23">
        <f t="shared" si="11"/>
        <v>-5133.3333333333148</v>
      </c>
      <c r="E183" s="23">
        <f t="shared" si="12"/>
        <v>-3466.6666666666479</v>
      </c>
      <c r="F183" s="23">
        <f t="shared" si="13"/>
        <v>-74999.999999999738</v>
      </c>
      <c r="G183" s="15"/>
    </row>
    <row r="184" spans="2:7" x14ac:dyDescent="0.3">
      <c r="B184" s="7">
        <f t="shared" si="15"/>
        <v>166</v>
      </c>
      <c r="C184" s="23">
        <f t="shared" si="14"/>
        <v>1666.6666666666667</v>
      </c>
      <c r="D184" s="23">
        <f t="shared" ref="D184:D247" si="16">F183*$E$9</f>
        <v>-5249.9999999999818</v>
      </c>
      <c r="E184" s="23">
        <f t="shared" ref="E184:E247" si="17">D184+C184</f>
        <v>-3583.3333333333148</v>
      </c>
      <c r="F184" s="23">
        <f t="shared" ref="F184:F247" si="18">F183-C184</f>
        <v>-76666.66666666641</v>
      </c>
      <c r="G184" s="15"/>
    </row>
    <row r="185" spans="2:7" x14ac:dyDescent="0.3">
      <c r="B185" s="7">
        <f t="shared" si="15"/>
        <v>167</v>
      </c>
      <c r="C185" s="23">
        <f t="shared" si="14"/>
        <v>1666.6666666666667</v>
      </c>
      <c r="D185" s="23">
        <f t="shared" si="16"/>
        <v>-5366.6666666666488</v>
      </c>
      <c r="E185" s="23">
        <f t="shared" si="17"/>
        <v>-3699.9999999999818</v>
      </c>
      <c r="F185" s="23">
        <f t="shared" si="18"/>
        <v>-78333.333333333081</v>
      </c>
      <c r="G185" s="15"/>
    </row>
    <row r="186" spans="2:7" x14ac:dyDescent="0.3">
      <c r="B186" s="7">
        <f t="shared" si="15"/>
        <v>168</v>
      </c>
      <c r="C186" s="23">
        <f t="shared" si="14"/>
        <v>1666.6666666666667</v>
      </c>
      <c r="D186" s="23">
        <f t="shared" si="16"/>
        <v>-5483.3333333333157</v>
      </c>
      <c r="E186" s="23">
        <f t="shared" si="17"/>
        <v>-3816.6666666666488</v>
      </c>
      <c r="F186" s="23">
        <f t="shared" si="18"/>
        <v>-79999.999999999753</v>
      </c>
      <c r="G186" s="15"/>
    </row>
    <row r="187" spans="2:7" x14ac:dyDescent="0.3">
      <c r="B187" s="7">
        <f t="shared" si="15"/>
        <v>169</v>
      </c>
      <c r="C187" s="23">
        <f t="shared" si="14"/>
        <v>1666.6666666666667</v>
      </c>
      <c r="D187" s="23">
        <f t="shared" si="16"/>
        <v>-5599.9999999999836</v>
      </c>
      <c r="E187" s="23">
        <f t="shared" si="17"/>
        <v>-3933.3333333333167</v>
      </c>
      <c r="F187" s="23">
        <f t="shared" si="18"/>
        <v>-81666.666666666424</v>
      </c>
      <c r="G187" s="15"/>
    </row>
    <row r="188" spans="2:7" x14ac:dyDescent="0.3">
      <c r="B188" s="7">
        <f t="shared" si="15"/>
        <v>170</v>
      </c>
      <c r="C188" s="23">
        <f t="shared" si="14"/>
        <v>1666.6666666666667</v>
      </c>
      <c r="D188" s="23">
        <f t="shared" si="16"/>
        <v>-5716.6666666666506</v>
      </c>
      <c r="E188" s="23">
        <f t="shared" si="17"/>
        <v>-4049.9999999999836</v>
      </c>
      <c r="F188" s="23">
        <f t="shared" si="18"/>
        <v>-83333.333333333096</v>
      </c>
      <c r="G188" s="15"/>
    </row>
    <row r="189" spans="2:7" x14ac:dyDescent="0.3">
      <c r="B189" s="7">
        <f t="shared" si="15"/>
        <v>171</v>
      </c>
      <c r="C189" s="23">
        <f t="shared" si="14"/>
        <v>1666.6666666666667</v>
      </c>
      <c r="D189" s="23">
        <f t="shared" si="16"/>
        <v>-5833.3333333333176</v>
      </c>
      <c r="E189" s="23">
        <f t="shared" si="17"/>
        <v>-4166.6666666666506</v>
      </c>
      <c r="F189" s="23">
        <f t="shared" si="18"/>
        <v>-84999.999999999767</v>
      </c>
      <c r="G189" s="15"/>
    </row>
    <row r="190" spans="2:7" x14ac:dyDescent="0.3">
      <c r="B190" s="7">
        <f t="shared" si="15"/>
        <v>172</v>
      </c>
      <c r="C190" s="23">
        <f t="shared" si="14"/>
        <v>1666.6666666666667</v>
      </c>
      <c r="D190" s="23">
        <f t="shared" si="16"/>
        <v>-5949.9999999999845</v>
      </c>
      <c r="E190" s="23">
        <f t="shared" si="17"/>
        <v>-4283.3333333333176</v>
      </c>
      <c r="F190" s="23">
        <f t="shared" si="18"/>
        <v>-86666.666666666439</v>
      </c>
      <c r="G190" s="15"/>
    </row>
    <row r="191" spans="2:7" x14ac:dyDescent="0.3">
      <c r="B191" s="7">
        <f t="shared" si="15"/>
        <v>173</v>
      </c>
      <c r="C191" s="23">
        <f t="shared" si="14"/>
        <v>1666.6666666666667</v>
      </c>
      <c r="D191" s="23">
        <f t="shared" si="16"/>
        <v>-6066.6666666666515</v>
      </c>
      <c r="E191" s="23">
        <f t="shared" si="17"/>
        <v>-4399.9999999999845</v>
      </c>
      <c r="F191" s="23">
        <f t="shared" si="18"/>
        <v>-88333.33333333311</v>
      </c>
      <c r="G191" s="15"/>
    </row>
    <row r="192" spans="2:7" x14ac:dyDescent="0.3">
      <c r="B192" s="7">
        <f t="shared" si="15"/>
        <v>174</v>
      </c>
      <c r="C192" s="23">
        <f t="shared" si="14"/>
        <v>1666.6666666666667</v>
      </c>
      <c r="D192" s="23">
        <f t="shared" si="16"/>
        <v>-6183.3333333333185</v>
      </c>
      <c r="E192" s="23">
        <f t="shared" si="17"/>
        <v>-4516.6666666666515</v>
      </c>
      <c r="F192" s="23">
        <f t="shared" si="18"/>
        <v>-89999.999999999782</v>
      </c>
      <c r="G192" s="15"/>
    </row>
    <row r="193" spans="2:7" x14ac:dyDescent="0.3">
      <c r="B193" s="7">
        <f t="shared" si="15"/>
        <v>175</v>
      </c>
      <c r="C193" s="23">
        <f t="shared" si="14"/>
        <v>1666.6666666666667</v>
      </c>
      <c r="D193" s="23">
        <f t="shared" si="16"/>
        <v>-6299.9999999999854</v>
      </c>
      <c r="E193" s="23">
        <f t="shared" si="17"/>
        <v>-4633.3333333333185</v>
      </c>
      <c r="F193" s="23">
        <f t="shared" si="18"/>
        <v>-91666.666666666453</v>
      </c>
      <c r="G193" s="15"/>
    </row>
    <row r="194" spans="2:7" x14ac:dyDescent="0.3">
      <c r="B194" s="7">
        <f t="shared" si="15"/>
        <v>176</v>
      </c>
      <c r="C194" s="23">
        <f t="shared" si="14"/>
        <v>1666.6666666666667</v>
      </c>
      <c r="D194" s="23">
        <f t="shared" si="16"/>
        <v>-6416.6666666666524</v>
      </c>
      <c r="E194" s="23">
        <f t="shared" si="17"/>
        <v>-4749.9999999999854</v>
      </c>
      <c r="F194" s="23">
        <f t="shared" si="18"/>
        <v>-93333.333333333125</v>
      </c>
      <c r="G194" s="15"/>
    </row>
    <row r="195" spans="2:7" x14ac:dyDescent="0.3">
      <c r="B195" s="7">
        <f t="shared" si="15"/>
        <v>177</v>
      </c>
      <c r="C195" s="23">
        <f t="shared" si="14"/>
        <v>1666.6666666666667</v>
      </c>
      <c r="D195" s="23">
        <f t="shared" si="16"/>
        <v>-6533.3333333333194</v>
      </c>
      <c r="E195" s="23">
        <f t="shared" si="17"/>
        <v>-4866.6666666666524</v>
      </c>
      <c r="F195" s="23">
        <f t="shared" si="18"/>
        <v>-94999.999999999796</v>
      </c>
      <c r="G195" s="15"/>
    </row>
    <row r="196" spans="2:7" x14ac:dyDescent="0.3">
      <c r="B196" s="7">
        <f t="shared" si="15"/>
        <v>178</v>
      </c>
      <c r="C196" s="23">
        <f t="shared" si="14"/>
        <v>1666.6666666666667</v>
      </c>
      <c r="D196" s="23">
        <f t="shared" si="16"/>
        <v>-6649.9999999999864</v>
      </c>
      <c r="E196" s="23">
        <f t="shared" si="17"/>
        <v>-4983.3333333333194</v>
      </c>
      <c r="F196" s="23">
        <f t="shared" si="18"/>
        <v>-96666.666666666468</v>
      </c>
      <c r="G196" s="15"/>
    </row>
    <row r="197" spans="2:7" x14ac:dyDescent="0.3">
      <c r="B197" s="7">
        <f t="shared" si="15"/>
        <v>179</v>
      </c>
      <c r="C197" s="23">
        <f t="shared" si="14"/>
        <v>1666.6666666666667</v>
      </c>
      <c r="D197" s="23">
        <f t="shared" si="16"/>
        <v>-6766.6666666666533</v>
      </c>
      <c r="E197" s="23">
        <f t="shared" si="17"/>
        <v>-5099.9999999999864</v>
      </c>
      <c r="F197" s="23">
        <f t="shared" si="18"/>
        <v>-98333.333333333139</v>
      </c>
      <c r="G197" s="15"/>
    </row>
    <row r="198" spans="2:7" x14ac:dyDescent="0.3">
      <c r="B198" s="7">
        <f t="shared" si="15"/>
        <v>180</v>
      </c>
      <c r="C198" s="23">
        <f t="shared" si="14"/>
        <v>1666.6666666666667</v>
      </c>
      <c r="D198" s="23">
        <f t="shared" si="16"/>
        <v>-6883.3333333333203</v>
      </c>
      <c r="E198" s="23">
        <f t="shared" si="17"/>
        <v>-5216.6666666666533</v>
      </c>
      <c r="F198" s="23">
        <f t="shared" si="18"/>
        <v>-99999.999999999811</v>
      </c>
      <c r="G198" s="15"/>
    </row>
    <row r="199" spans="2:7" x14ac:dyDescent="0.3">
      <c r="B199" s="7">
        <f t="shared" si="15"/>
        <v>181</v>
      </c>
      <c r="C199" s="23">
        <f t="shared" si="14"/>
        <v>1666.6666666666667</v>
      </c>
      <c r="D199" s="23">
        <f t="shared" si="16"/>
        <v>-6999.9999999999873</v>
      </c>
      <c r="E199" s="23">
        <f t="shared" si="17"/>
        <v>-5333.3333333333203</v>
      </c>
      <c r="F199" s="23">
        <f t="shared" si="18"/>
        <v>-101666.66666666648</v>
      </c>
      <c r="G199" s="15"/>
    </row>
    <row r="200" spans="2:7" x14ac:dyDescent="0.3">
      <c r="B200" s="7">
        <f t="shared" si="15"/>
        <v>182</v>
      </c>
      <c r="C200" s="23">
        <f t="shared" si="14"/>
        <v>1666.6666666666667</v>
      </c>
      <c r="D200" s="23">
        <f t="shared" si="16"/>
        <v>-7116.6666666666542</v>
      </c>
      <c r="E200" s="23">
        <f t="shared" si="17"/>
        <v>-5449.9999999999873</v>
      </c>
      <c r="F200" s="23">
        <f t="shared" si="18"/>
        <v>-103333.33333333315</v>
      </c>
      <c r="G200" s="15"/>
    </row>
    <row r="201" spans="2:7" x14ac:dyDescent="0.3">
      <c r="B201" s="7">
        <f t="shared" si="15"/>
        <v>183</v>
      </c>
      <c r="C201" s="23">
        <f t="shared" si="14"/>
        <v>1666.6666666666667</v>
      </c>
      <c r="D201" s="23">
        <f t="shared" si="16"/>
        <v>-7233.3333333333212</v>
      </c>
      <c r="E201" s="23">
        <f t="shared" si="17"/>
        <v>-5566.6666666666542</v>
      </c>
      <c r="F201" s="23">
        <f t="shared" si="18"/>
        <v>-104999.99999999983</v>
      </c>
      <c r="G201" s="15"/>
    </row>
    <row r="202" spans="2:7" x14ac:dyDescent="0.3">
      <c r="B202" s="7">
        <f t="shared" si="15"/>
        <v>184</v>
      </c>
      <c r="C202" s="23">
        <f t="shared" si="14"/>
        <v>1666.6666666666667</v>
      </c>
      <c r="D202" s="23">
        <f t="shared" si="16"/>
        <v>-7349.9999999999882</v>
      </c>
      <c r="E202" s="23">
        <f t="shared" si="17"/>
        <v>-5683.3333333333212</v>
      </c>
      <c r="F202" s="23">
        <f t="shared" si="18"/>
        <v>-106666.6666666665</v>
      </c>
      <c r="G202" s="15"/>
    </row>
    <row r="203" spans="2:7" x14ac:dyDescent="0.3">
      <c r="B203" s="7">
        <f t="shared" si="15"/>
        <v>185</v>
      </c>
      <c r="C203" s="23">
        <f t="shared" si="14"/>
        <v>1666.6666666666667</v>
      </c>
      <c r="D203" s="23">
        <f t="shared" si="16"/>
        <v>-7466.6666666666551</v>
      </c>
      <c r="E203" s="23">
        <f t="shared" si="17"/>
        <v>-5799.9999999999882</v>
      </c>
      <c r="F203" s="23">
        <f t="shared" si="18"/>
        <v>-108333.33333333317</v>
      </c>
      <c r="G203" s="15"/>
    </row>
    <row r="204" spans="2:7" x14ac:dyDescent="0.3">
      <c r="B204" s="7">
        <f t="shared" si="15"/>
        <v>186</v>
      </c>
      <c r="C204" s="23">
        <f t="shared" si="14"/>
        <v>1666.6666666666667</v>
      </c>
      <c r="D204" s="23">
        <f t="shared" si="16"/>
        <v>-7583.3333333333221</v>
      </c>
      <c r="E204" s="23">
        <f t="shared" si="17"/>
        <v>-5916.6666666666551</v>
      </c>
      <c r="F204" s="23">
        <f t="shared" si="18"/>
        <v>-109999.99999999984</v>
      </c>
      <c r="G204" s="15"/>
    </row>
    <row r="205" spans="2:7" x14ac:dyDescent="0.3">
      <c r="B205" s="7">
        <f t="shared" si="15"/>
        <v>187</v>
      </c>
      <c r="C205" s="23">
        <f t="shared" si="14"/>
        <v>1666.6666666666667</v>
      </c>
      <c r="D205" s="23">
        <f t="shared" si="16"/>
        <v>-7699.9999999999891</v>
      </c>
      <c r="E205" s="23">
        <f t="shared" si="17"/>
        <v>-6033.3333333333221</v>
      </c>
      <c r="F205" s="23">
        <f t="shared" si="18"/>
        <v>-111666.66666666651</v>
      </c>
      <c r="G205" s="15"/>
    </row>
    <row r="206" spans="2:7" x14ac:dyDescent="0.3">
      <c r="B206" s="7">
        <f t="shared" si="15"/>
        <v>188</v>
      </c>
      <c r="C206" s="23">
        <f t="shared" si="14"/>
        <v>1666.6666666666667</v>
      </c>
      <c r="D206" s="23">
        <f t="shared" si="16"/>
        <v>-7816.666666666657</v>
      </c>
      <c r="E206" s="23">
        <f t="shared" si="17"/>
        <v>-6149.99999999999</v>
      </c>
      <c r="F206" s="23">
        <f t="shared" si="18"/>
        <v>-113333.33333333318</v>
      </c>
      <c r="G206" s="15"/>
    </row>
    <row r="207" spans="2:7" x14ac:dyDescent="0.3">
      <c r="B207" s="7">
        <f t="shared" si="15"/>
        <v>189</v>
      </c>
      <c r="C207" s="23">
        <f t="shared" si="14"/>
        <v>1666.6666666666667</v>
      </c>
      <c r="D207" s="23">
        <f t="shared" si="16"/>
        <v>-7933.3333333333239</v>
      </c>
      <c r="E207" s="23">
        <f t="shared" si="17"/>
        <v>-6266.666666666657</v>
      </c>
      <c r="F207" s="23">
        <f t="shared" si="18"/>
        <v>-114999.99999999985</v>
      </c>
      <c r="G207" s="15"/>
    </row>
    <row r="208" spans="2:7" x14ac:dyDescent="0.3">
      <c r="B208" s="7">
        <f t="shared" si="15"/>
        <v>190</v>
      </c>
      <c r="C208" s="23">
        <f t="shared" si="14"/>
        <v>1666.6666666666667</v>
      </c>
      <c r="D208" s="23">
        <f t="shared" si="16"/>
        <v>-8049.9999999999909</v>
      </c>
      <c r="E208" s="23">
        <f t="shared" si="17"/>
        <v>-6383.3333333333239</v>
      </c>
      <c r="F208" s="23">
        <f t="shared" si="18"/>
        <v>-116666.66666666653</v>
      </c>
      <c r="G208" s="15"/>
    </row>
    <row r="209" spans="2:7" x14ac:dyDescent="0.3">
      <c r="B209" s="7">
        <f t="shared" si="15"/>
        <v>191</v>
      </c>
      <c r="C209" s="23">
        <f t="shared" si="14"/>
        <v>1666.6666666666667</v>
      </c>
      <c r="D209" s="23">
        <f t="shared" si="16"/>
        <v>-8166.6666666666579</v>
      </c>
      <c r="E209" s="23">
        <f t="shared" si="17"/>
        <v>-6499.9999999999909</v>
      </c>
      <c r="F209" s="23">
        <f t="shared" si="18"/>
        <v>-118333.3333333332</v>
      </c>
      <c r="G209" s="15"/>
    </row>
    <row r="210" spans="2:7" x14ac:dyDescent="0.3">
      <c r="B210" s="7">
        <f t="shared" si="15"/>
        <v>192</v>
      </c>
      <c r="C210" s="23">
        <f t="shared" si="14"/>
        <v>1666.6666666666667</v>
      </c>
      <c r="D210" s="23">
        <f t="shared" si="16"/>
        <v>-8283.3333333333248</v>
      </c>
      <c r="E210" s="23">
        <f t="shared" si="17"/>
        <v>-6616.6666666666579</v>
      </c>
      <c r="F210" s="23">
        <f t="shared" si="18"/>
        <v>-119999.99999999987</v>
      </c>
      <c r="G210" s="15"/>
    </row>
    <row r="211" spans="2:7" x14ac:dyDescent="0.3">
      <c r="B211" s="7">
        <f t="shared" si="15"/>
        <v>193</v>
      </c>
      <c r="C211" s="23">
        <f t="shared" si="14"/>
        <v>1666.6666666666667</v>
      </c>
      <c r="D211" s="23">
        <f t="shared" si="16"/>
        <v>-8399.9999999999909</v>
      </c>
      <c r="E211" s="23">
        <f t="shared" si="17"/>
        <v>-6733.3333333333239</v>
      </c>
      <c r="F211" s="23">
        <f t="shared" si="18"/>
        <v>-121666.66666666654</v>
      </c>
      <c r="G211" s="15"/>
    </row>
    <row r="212" spans="2:7" x14ac:dyDescent="0.3">
      <c r="B212" s="7">
        <f t="shared" si="15"/>
        <v>194</v>
      </c>
      <c r="C212" s="23">
        <f t="shared" ref="C212:C275" si="19">$E$13</f>
        <v>1666.6666666666667</v>
      </c>
      <c r="D212" s="23">
        <f t="shared" si="16"/>
        <v>-8516.6666666666588</v>
      </c>
      <c r="E212" s="23">
        <f t="shared" si="17"/>
        <v>-6849.9999999999918</v>
      </c>
      <c r="F212" s="23">
        <f t="shared" si="18"/>
        <v>-123333.33333333321</v>
      </c>
      <c r="G212" s="15"/>
    </row>
    <row r="213" spans="2:7" x14ac:dyDescent="0.3">
      <c r="B213" s="7">
        <f t="shared" si="15"/>
        <v>195</v>
      </c>
      <c r="C213" s="23">
        <f t="shared" si="19"/>
        <v>1666.6666666666667</v>
      </c>
      <c r="D213" s="23">
        <f t="shared" si="16"/>
        <v>-8633.3333333333248</v>
      </c>
      <c r="E213" s="23">
        <f t="shared" si="17"/>
        <v>-6966.6666666666579</v>
      </c>
      <c r="F213" s="23">
        <f t="shared" si="18"/>
        <v>-124999.99999999988</v>
      </c>
      <c r="G213" s="15"/>
    </row>
    <row r="214" spans="2:7" x14ac:dyDescent="0.3">
      <c r="B214" s="7">
        <f t="shared" si="15"/>
        <v>196</v>
      </c>
      <c r="C214" s="23">
        <f t="shared" si="19"/>
        <v>1666.6666666666667</v>
      </c>
      <c r="D214" s="23">
        <f t="shared" si="16"/>
        <v>-8749.9999999999927</v>
      </c>
      <c r="E214" s="23">
        <f t="shared" si="17"/>
        <v>-7083.3333333333258</v>
      </c>
      <c r="F214" s="23">
        <f t="shared" si="18"/>
        <v>-126666.66666666656</v>
      </c>
      <c r="G214" s="15"/>
    </row>
    <row r="215" spans="2:7" x14ac:dyDescent="0.3">
      <c r="B215" s="7">
        <f t="shared" si="15"/>
        <v>197</v>
      </c>
      <c r="C215" s="23">
        <f t="shared" si="19"/>
        <v>1666.6666666666667</v>
      </c>
      <c r="D215" s="23">
        <f t="shared" si="16"/>
        <v>-8866.6666666666606</v>
      </c>
      <c r="E215" s="23">
        <f t="shared" si="17"/>
        <v>-7199.9999999999936</v>
      </c>
      <c r="F215" s="23">
        <f t="shared" si="18"/>
        <v>-128333.33333333323</v>
      </c>
      <c r="G215" s="15"/>
    </row>
    <row r="216" spans="2:7" x14ac:dyDescent="0.3">
      <c r="B216" s="7">
        <f t="shared" si="15"/>
        <v>198</v>
      </c>
      <c r="C216" s="23">
        <f t="shared" si="19"/>
        <v>1666.6666666666667</v>
      </c>
      <c r="D216" s="23">
        <f t="shared" si="16"/>
        <v>-8983.3333333333267</v>
      </c>
      <c r="E216" s="23">
        <f t="shared" si="17"/>
        <v>-7316.6666666666597</v>
      </c>
      <c r="F216" s="23">
        <f t="shared" si="18"/>
        <v>-129999.9999999999</v>
      </c>
      <c r="G216" s="15"/>
    </row>
    <row r="217" spans="2:7" x14ac:dyDescent="0.3">
      <c r="B217" s="7">
        <f t="shared" si="15"/>
        <v>199</v>
      </c>
      <c r="C217" s="23">
        <f t="shared" si="19"/>
        <v>1666.6666666666667</v>
      </c>
      <c r="D217" s="23">
        <f t="shared" si="16"/>
        <v>-9099.9999999999945</v>
      </c>
      <c r="E217" s="23">
        <f t="shared" si="17"/>
        <v>-7433.3333333333276</v>
      </c>
      <c r="F217" s="23">
        <f t="shared" si="18"/>
        <v>-131666.66666666657</v>
      </c>
      <c r="G217" s="15"/>
    </row>
    <row r="218" spans="2:7" x14ac:dyDescent="0.3">
      <c r="B218" s="7">
        <f t="shared" si="15"/>
        <v>200</v>
      </c>
      <c r="C218" s="23">
        <f t="shared" si="19"/>
        <v>1666.6666666666667</v>
      </c>
      <c r="D218" s="23">
        <f t="shared" si="16"/>
        <v>-9216.6666666666606</v>
      </c>
      <c r="E218" s="23">
        <f t="shared" si="17"/>
        <v>-7549.9999999999936</v>
      </c>
      <c r="F218" s="23">
        <f t="shared" si="18"/>
        <v>-133333.33333333323</v>
      </c>
      <c r="G218" s="15"/>
    </row>
    <row r="219" spans="2:7" x14ac:dyDescent="0.3">
      <c r="B219" s="7">
        <f t="shared" si="15"/>
        <v>201</v>
      </c>
      <c r="C219" s="23">
        <f t="shared" si="19"/>
        <v>1666.6666666666667</v>
      </c>
      <c r="D219" s="23">
        <f t="shared" si="16"/>
        <v>-9333.3333333333267</v>
      </c>
      <c r="E219" s="23">
        <f t="shared" si="17"/>
        <v>-7666.6666666666597</v>
      </c>
      <c r="F219" s="23">
        <f t="shared" si="18"/>
        <v>-134999.99999999988</v>
      </c>
      <c r="G219" s="15"/>
    </row>
    <row r="220" spans="2:7" x14ac:dyDescent="0.3">
      <c r="B220" s="7">
        <f t="shared" si="15"/>
        <v>202</v>
      </c>
      <c r="C220" s="23">
        <f t="shared" si="19"/>
        <v>1666.6666666666667</v>
      </c>
      <c r="D220" s="23">
        <f t="shared" si="16"/>
        <v>-9449.9999999999927</v>
      </c>
      <c r="E220" s="23">
        <f t="shared" si="17"/>
        <v>-7783.3333333333258</v>
      </c>
      <c r="F220" s="23">
        <f t="shared" si="18"/>
        <v>-136666.66666666654</v>
      </c>
      <c r="G220" s="15"/>
    </row>
    <row r="221" spans="2:7" x14ac:dyDescent="0.3">
      <c r="B221" s="7">
        <f t="shared" si="15"/>
        <v>203</v>
      </c>
      <c r="C221" s="23">
        <f t="shared" si="19"/>
        <v>1666.6666666666667</v>
      </c>
      <c r="D221" s="23">
        <f t="shared" si="16"/>
        <v>-9566.6666666666588</v>
      </c>
      <c r="E221" s="23">
        <f t="shared" si="17"/>
        <v>-7899.9999999999918</v>
      </c>
      <c r="F221" s="23">
        <f t="shared" si="18"/>
        <v>-138333.3333333332</v>
      </c>
      <c r="G221" s="15"/>
    </row>
    <row r="222" spans="2:7" x14ac:dyDescent="0.3">
      <c r="B222" s="7">
        <f t="shared" si="15"/>
        <v>204</v>
      </c>
      <c r="C222" s="23">
        <f t="shared" si="19"/>
        <v>1666.6666666666667</v>
      </c>
      <c r="D222" s="23">
        <f t="shared" si="16"/>
        <v>-9683.3333333333248</v>
      </c>
      <c r="E222" s="23">
        <f t="shared" si="17"/>
        <v>-8016.6666666666579</v>
      </c>
      <c r="F222" s="23">
        <f t="shared" si="18"/>
        <v>-139999.99999999985</v>
      </c>
      <c r="G222" s="15"/>
    </row>
    <row r="223" spans="2:7" x14ac:dyDescent="0.3">
      <c r="B223" s="7">
        <f t="shared" si="15"/>
        <v>205</v>
      </c>
      <c r="C223" s="23">
        <f t="shared" si="19"/>
        <v>1666.6666666666667</v>
      </c>
      <c r="D223" s="23">
        <f t="shared" si="16"/>
        <v>-9799.9999999999909</v>
      </c>
      <c r="E223" s="23">
        <f t="shared" si="17"/>
        <v>-8133.3333333333239</v>
      </c>
      <c r="F223" s="23">
        <f t="shared" si="18"/>
        <v>-141666.66666666651</v>
      </c>
      <c r="G223" s="15"/>
    </row>
    <row r="224" spans="2:7" x14ac:dyDescent="0.3">
      <c r="B224" s="7">
        <f t="shared" si="15"/>
        <v>206</v>
      </c>
      <c r="C224" s="23">
        <f t="shared" si="19"/>
        <v>1666.6666666666667</v>
      </c>
      <c r="D224" s="23">
        <f t="shared" si="16"/>
        <v>-9916.666666666657</v>
      </c>
      <c r="E224" s="23">
        <f t="shared" si="17"/>
        <v>-8249.9999999999909</v>
      </c>
      <c r="F224" s="23">
        <f t="shared" si="18"/>
        <v>-143333.33333333317</v>
      </c>
      <c r="G224" s="15"/>
    </row>
    <row r="225" spans="2:7" x14ac:dyDescent="0.3">
      <c r="B225" s="7">
        <f t="shared" si="15"/>
        <v>207</v>
      </c>
      <c r="C225" s="23">
        <f t="shared" si="19"/>
        <v>1666.6666666666667</v>
      </c>
      <c r="D225" s="23">
        <f t="shared" si="16"/>
        <v>-10033.333333333323</v>
      </c>
      <c r="E225" s="23">
        <f t="shared" si="17"/>
        <v>-8366.666666666657</v>
      </c>
      <c r="F225" s="23">
        <f t="shared" si="18"/>
        <v>-144999.99999999983</v>
      </c>
      <c r="G225" s="15"/>
    </row>
    <row r="226" spans="2:7" x14ac:dyDescent="0.3">
      <c r="B226" s="7">
        <f t="shared" si="15"/>
        <v>208</v>
      </c>
      <c r="C226" s="23">
        <f t="shared" si="19"/>
        <v>1666.6666666666667</v>
      </c>
      <c r="D226" s="23">
        <f t="shared" si="16"/>
        <v>-10149.999999999989</v>
      </c>
      <c r="E226" s="23">
        <f t="shared" si="17"/>
        <v>-8483.333333333323</v>
      </c>
      <c r="F226" s="23">
        <f t="shared" si="18"/>
        <v>-146666.66666666648</v>
      </c>
      <c r="G226" s="15"/>
    </row>
    <row r="227" spans="2:7" x14ac:dyDescent="0.3">
      <c r="B227" s="7">
        <f t="shared" ref="B227:B290" si="20">B226+1</f>
        <v>209</v>
      </c>
      <c r="C227" s="23">
        <f t="shared" si="19"/>
        <v>1666.6666666666667</v>
      </c>
      <c r="D227" s="23">
        <f t="shared" si="16"/>
        <v>-10266.666666666655</v>
      </c>
      <c r="E227" s="23">
        <f t="shared" si="17"/>
        <v>-8599.9999999999891</v>
      </c>
      <c r="F227" s="23">
        <f t="shared" si="18"/>
        <v>-148333.33333333314</v>
      </c>
      <c r="G227" s="15"/>
    </row>
    <row r="228" spans="2:7" x14ac:dyDescent="0.3">
      <c r="B228" s="7">
        <f t="shared" si="20"/>
        <v>210</v>
      </c>
      <c r="C228" s="23">
        <f t="shared" si="19"/>
        <v>1666.6666666666667</v>
      </c>
      <c r="D228" s="23">
        <f t="shared" si="16"/>
        <v>-10383.333333333321</v>
      </c>
      <c r="E228" s="23">
        <f t="shared" si="17"/>
        <v>-8716.6666666666551</v>
      </c>
      <c r="F228" s="23">
        <f t="shared" si="18"/>
        <v>-149999.9999999998</v>
      </c>
      <c r="G228" s="15"/>
    </row>
    <row r="229" spans="2:7" x14ac:dyDescent="0.3">
      <c r="B229" s="7">
        <f t="shared" si="20"/>
        <v>211</v>
      </c>
      <c r="C229" s="23">
        <f t="shared" si="19"/>
        <v>1666.6666666666667</v>
      </c>
      <c r="D229" s="23">
        <f t="shared" si="16"/>
        <v>-10499.999999999987</v>
      </c>
      <c r="E229" s="23">
        <f t="shared" si="17"/>
        <v>-8833.3333333333212</v>
      </c>
      <c r="F229" s="23">
        <f t="shared" si="18"/>
        <v>-151666.66666666645</v>
      </c>
      <c r="G229" s="15"/>
    </row>
    <row r="230" spans="2:7" x14ac:dyDescent="0.3">
      <c r="B230" s="7">
        <f t="shared" si="20"/>
        <v>212</v>
      </c>
      <c r="C230" s="23">
        <f t="shared" si="19"/>
        <v>1666.6666666666667</v>
      </c>
      <c r="D230" s="23">
        <f t="shared" si="16"/>
        <v>-10616.666666666653</v>
      </c>
      <c r="E230" s="23">
        <f t="shared" si="17"/>
        <v>-8949.9999999999873</v>
      </c>
      <c r="F230" s="23">
        <f t="shared" si="18"/>
        <v>-153333.33333333311</v>
      </c>
      <c r="G230" s="15"/>
    </row>
    <row r="231" spans="2:7" x14ac:dyDescent="0.3">
      <c r="B231" s="7">
        <f t="shared" si="20"/>
        <v>213</v>
      </c>
      <c r="C231" s="23">
        <f t="shared" si="19"/>
        <v>1666.6666666666667</v>
      </c>
      <c r="D231" s="23">
        <f t="shared" si="16"/>
        <v>-10733.333333333319</v>
      </c>
      <c r="E231" s="23">
        <f t="shared" si="17"/>
        <v>-9066.6666666666533</v>
      </c>
      <c r="F231" s="23">
        <f t="shared" si="18"/>
        <v>-154999.99999999977</v>
      </c>
      <c r="G231" s="15"/>
    </row>
    <row r="232" spans="2:7" x14ac:dyDescent="0.3">
      <c r="B232" s="7">
        <f t="shared" si="20"/>
        <v>214</v>
      </c>
      <c r="C232" s="23">
        <f t="shared" si="19"/>
        <v>1666.6666666666667</v>
      </c>
      <c r="D232" s="23">
        <f t="shared" si="16"/>
        <v>-10849.999999999985</v>
      </c>
      <c r="E232" s="23">
        <f t="shared" si="17"/>
        <v>-9183.3333333333194</v>
      </c>
      <c r="F232" s="23">
        <f t="shared" si="18"/>
        <v>-156666.66666666642</v>
      </c>
      <c r="G232" s="15"/>
    </row>
    <row r="233" spans="2:7" x14ac:dyDescent="0.3">
      <c r="B233" s="7">
        <f t="shared" si="20"/>
        <v>215</v>
      </c>
      <c r="C233" s="23">
        <f t="shared" si="19"/>
        <v>1666.6666666666667</v>
      </c>
      <c r="D233" s="23">
        <f t="shared" si="16"/>
        <v>-10966.666666666652</v>
      </c>
      <c r="E233" s="23">
        <f t="shared" si="17"/>
        <v>-9299.9999999999854</v>
      </c>
      <c r="F233" s="23">
        <f t="shared" si="18"/>
        <v>-158333.33333333308</v>
      </c>
      <c r="G233" s="15"/>
    </row>
    <row r="234" spans="2:7" x14ac:dyDescent="0.3">
      <c r="B234" s="7">
        <f t="shared" si="20"/>
        <v>216</v>
      </c>
      <c r="C234" s="23">
        <f t="shared" si="19"/>
        <v>1666.6666666666667</v>
      </c>
      <c r="D234" s="23">
        <f t="shared" si="16"/>
        <v>-11083.333333333318</v>
      </c>
      <c r="E234" s="23">
        <f t="shared" si="17"/>
        <v>-9416.6666666666515</v>
      </c>
      <c r="F234" s="23">
        <f t="shared" si="18"/>
        <v>-159999.99999999974</v>
      </c>
      <c r="G234" s="15"/>
    </row>
    <row r="235" spans="2:7" x14ac:dyDescent="0.3">
      <c r="B235" s="7">
        <f t="shared" si="20"/>
        <v>217</v>
      </c>
      <c r="C235" s="23">
        <f t="shared" si="19"/>
        <v>1666.6666666666667</v>
      </c>
      <c r="D235" s="23">
        <f t="shared" si="16"/>
        <v>-11199.999999999984</v>
      </c>
      <c r="E235" s="23">
        <f t="shared" si="17"/>
        <v>-9533.3333333333176</v>
      </c>
      <c r="F235" s="23">
        <f t="shared" si="18"/>
        <v>-161666.6666666664</v>
      </c>
      <c r="G235" s="15"/>
    </row>
    <row r="236" spans="2:7" x14ac:dyDescent="0.3">
      <c r="B236" s="7">
        <f t="shared" si="20"/>
        <v>218</v>
      </c>
      <c r="C236" s="23">
        <f t="shared" si="19"/>
        <v>1666.6666666666667</v>
      </c>
      <c r="D236" s="23">
        <f t="shared" si="16"/>
        <v>-11316.666666666648</v>
      </c>
      <c r="E236" s="23">
        <f t="shared" si="17"/>
        <v>-9649.9999999999818</v>
      </c>
      <c r="F236" s="23">
        <f t="shared" si="18"/>
        <v>-163333.33333333305</v>
      </c>
      <c r="G236" s="15"/>
    </row>
    <row r="237" spans="2:7" x14ac:dyDescent="0.3">
      <c r="B237" s="7">
        <f t="shared" si="20"/>
        <v>219</v>
      </c>
      <c r="C237" s="23">
        <f t="shared" si="19"/>
        <v>1666.6666666666667</v>
      </c>
      <c r="D237" s="23">
        <f t="shared" si="16"/>
        <v>-11433.333333333314</v>
      </c>
      <c r="E237" s="23">
        <f t="shared" si="17"/>
        <v>-9766.6666666666479</v>
      </c>
      <c r="F237" s="23">
        <f t="shared" si="18"/>
        <v>-164999.99999999971</v>
      </c>
      <c r="G237" s="15"/>
    </row>
    <row r="238" spans="2:7" x14ac:dyDescent="0.3">
      <c r="B238" s="7">
        <f t="shared" si="20"/>
        <v>220</v>
      </c>
      <c r="C238" s="23">
        <f t="shared" si="19"/>
        <v>1666.6666666666667</v>
      </c>
      <c r="D238" s="23">
        <f t="shared" si="16"/>
        <v>-11549.99999999998</v>
      </c>
      <c r="E238" s="23">
        <f t="shared" si="17"/>
        <v>-9883.3333333333139</v>
      </c>
      <c r="F238" s="23">
        <f t="shared" si="18"/>
        <v>-166666.66666666637</v>
      </c>
      <c r="G238" s="15"/>
    </row>
    <row r="239" spans="2:7" x14ac:dyDescent="0.3">
      <c r="B239" s="7">
        <f t="shared" si="20"/>
        <v>221</v>
      </c>
      <c r="C239" s="23">
        <f t="shared" si="19"/>
        <v>1666.6666666666667</v>
      </c>
      <c r="D239" s="23">
        <f t="shared" si="16"/>
        <v>-11666.666666666646</v>
      </c>
      <c r="E239" s="23">
        <f t="shared" si="17"/>
        <v>-9999.99999999998</v>
      </c>
      <c r="F239" s="23">
        <f t="shared" si="18"/>
        <v>-168333.33333333302</v>
      </c>
      <c r="G239" s="15"/>
    </row>
    <row r="240" spans="2:7" x14ac:dyDescent="0.3">
      <c r="B240" s="7">
        <f t="shared" si="20"/>
        <v>222</v>
      </c>
      <c r="C240" s="23">
        <f t="shared" si="19"/>
        <v>1666.6666666666667</v>
      </c>
      <c r="D240" s="23">
        <f t="shared" si="16"/>
        <v>-11783.333333333312</v>
      </c>
      <c r="E240" s="23">
        <f t="shared" si="17"/>
        <v>-10116.666666666646</v>
      </c>
      <c r="F240" s="23">
        <f t="shared" si="18"/>
        <v>-169999.99999999968</v>
      </c>
      <c r="G240" s="15"/>
    </row>
    <row r="241" spans="2:7" x14ac:dyDescent="0.3">
      <c r="B241" s="7">
        <f t="shared" si="20"/>
        <v>223</v>
      </c>
      <c r="C241" s="23">
        <f t="shared" si="19"/>
        <v>1666.6666666666667</v>
      </c>
      <c r="D241" s="23">
        <f t="shared" si="16"/>
        <v>-11899.999999999978</v>
      </c>
      <c r="E241" s="23">
        <f t="shared" si="17"/>
        <v>-10233.333333333312</v>
      </c>
      <c r="F241" s="23">
        <f t="shared" si="18"/>
        <v>-171666.66666666634</v>
      </c>
      <c r="G241" s="15"/>
    </row>
    <row r="242" spans="2:7" x14ac:dyDescent="0.3">
      <c r="B242" s="7">
        <f t="shared" si="20"/>
        <v>224</v>
      </c>
      <c r="C242" s="23">
        <f t="shared" si="19"/>
        <v>1666.6666666666667</v>
      </c>
      <c r="D242" s="23">
        <f t="shared" si="16"/>
        <v>-12016.666666666644</v>
      </c>
      <c r="E242" s="23">
        <f t="shared" si="17"/>
        <v>-10349.999999999978</v>
      </c>
      <c r="F242" s="23">
        <f t="shared" si="18"/>
        <v>-173333.33333333299</v>
      </c>
      <c r="G242" s="15"/>
    </row>
    <row r="243" spans="2:7" x14ac:dyDescent="0.3">
      <c r="B243" s="7">
        <f t="shared" si="20"/>
        <v>225</v>
      </c>
      <c r="C243" s="23">
        <f t="shared" si="19"/>
        <v>1666.6666666666667</v>
      </c>
      <c r="D243" s="23">
        <f t="shared" si="16"/>
        <v>-12133.33333333331</v>
      </c>
      <c r="E243" s="23">
        <f t="shared" si="17"/>
        <v>-10466.666666666644</v>
      </c>
      <c r="F243" s="23">
        <f t="shared" si="18"/>
        <v>-174999.99999999965</v>
      </c>
      <c r="G243" s="15"/>
    </row>
    <row r="244" spans="2:7" x14ac:dyDescent="0.3">
      <c r="B244" s="7">
        <f t="shared" si="20"/>
        <v>226</v>
      </c>
      <c r="C244" s="23">
        <f t="shared" si="19"/>
        <v>1666.6666666666667</v>
      </c>
      <c r="D244" s="23">
        <f t="shared" si="16"/>
        <v>-12249.999999999976</v>
      </c>
      <c r="E244" s="23">
        <f t="shared" si="17"/>
        <v>-10583.33333333331</v>
      </c>
      <c r="F244" s="23">
        <f t="shared" si="18"/>
        <v>-176666.66666666631</v>
      </c>
      <c r="G244" s="15"/>
    </row>
    <row r="245" spans="2:7" x14ac:dyDescent="0.3">
      <c r="B245" s="7">
        <f t="shared" si="20"/>
        <v>227</v>
      </c>
      <c r="C245" s="23">
        <f t="shared" si="19"/>
        <v>1666.6666666666667</v>
      </c>
      <c r="D245" s="23">
        <f t="shared" si="16"/>
        <v>-12366.666666666642</v>
      </c>
      <c r="E245" s="23">
        <f t="shared" si="17"/>
        <v>-10699.999999999976</v>
      </c>
      <c r="F245" s="23">
        <f t="shared" si="18"/>
        <v>-178333.33333333296</v>
      </c>
      <c r="G245" s="15"/>
    </row>
    <row r="246" spans="2:7" x14ac:dyDescent="0.3">
      <c r="B246" s="7">
        <f t="shared" si="20"/>
        <v>228</v>
      </c>
      <c r="C246" s="23">
        <f t="shared" si="19"/>
        <v>1666.6666666666667</v>
      </c>
      <c r="D246" s="23">
        <f t="shared" si="16"/>
        <v>-12483.333333333308</v>
      </c>
      <c r="E246" s="23">
        <f t="shared" si="17"/>
        <v>-10816.666666666642</v>
      </c>
      <c r="F246" s="23">
        <f t="shared" si="18"/>
        <v>-179999.99999999962</v>
      </c>
      <c r="G246" s="15"/>
    </row>
    <row r="247" spans="2:7" x14ac:dyDescent="0.3">
      <c r="B247" s="7">
        <f t="shared" si="20"/>
        <v>229</v>
      </c>
      <c r="C247" s="23">
        <f t="shared" si="19"/>
        <v>1666.6666666666667</v>
      </c>
      <c r="D247" s="23">
        <f t="shared" si="16"/>
        <v>-12599.999999999975</v>
      </c>
      <c r="E247" s="23">
        <f t="shared" si="17"/>
        <v>-10933.333333333308</v>
      </c>
      <c r="F247" s="23">
        <f t="shared" si="18"/>
        <v>-181666.66666666628</v>
      </c>
      <c r="G247" s="15"/>
    </row>
    <row r="248" spans="2:7" x14ac:dyDescent="0.3">
      <c r="B248" s="7">
        <f t="shared" si="20"/>
        <v>230</v>
      </c>
      <c r="C248" s="23">
        <f t="shared" si="19"/>
        <v>1666.6666666666667</v>
      </c>
      <c r="D248" s="23">
        <f t="shared" ref="D248:D299" si="21">F247*$E$9</f>
        <v>-12716.666666666641</v>
      </c>
      <c r="E248" s="23">
        <f t="shared" ref="E248:E299" si="22">D248+C248</f>
        <v>-11049.999999999975</v>
      </c>
      <c r="F248" s="23">
        <f t="shared" ref="F248:F299" si="23">F247-C248</f>
        <v>-183333.33333333294</v>
      </c>
      <c r="G248" s="15"/>
    </row>
    <row r="249" spans="2:7" x14ac:dyDescent="0.3">
      <c r="B249" s="7">
        <f t="shared" si="20"/>
        <v>231</v>
      </c>
      <c r="C249" s="23">
        <f t="shared" si="19"/>
        <v>1666.6666666666667</v>
      </c>
      <c r="D249" s="23">
        <f t="shared" si="21"/>
        <v>-12833.333333333307</v>
      </c>
      <c r="E249" s="23">
        <f t="shared" si="22"/>
        <v>-11166.666666666641</v>
      </c>
      <c r="F249" s="23">
        <f t="shared" si="23"/>
        <v>-184999.99999999959</v>
      </c>
      <c r="G249" s="15"/>
    </row>
    <row r="250" spans="2:7" x14ac:dyDescent="0.3">
      <c r="B250" s="7">
        <f t="shared" si="20"/>
        <v>232</v>
      </c>
      <c r="C250" s="23">
        <f t="shared" si="19"/>
        <v>1666.6666666666667</v>
      </c>
      <c r="D250" s="23">
        <f t="shared" si="21"/>
        <v>-12949.999999999973</v>
      </c>
      <c r="E250" s="23">
        <f t="shared" si="22"/>
        <v>-11283.333333333307</v>
      </c>
      <c r="F250" s="23">
        <f t="shared" si="23"/>
        <v>-186666.66666666625</v>
      </c>
      <c r="G250" s="15"/>
    </row>
    <row r="251" spans="2:7" x14ac:dyDescent="0.3">
      <c r="B251" s="7">
        <f t="shared" si="20"/>
        <v>233</v>
      </c>
      <c r="C251" s="23">
        <f t="shared" si="19"/>
        <v>1666.6666666666667</v>
      </c>
      <c r="D251" s="23">
        <f t="shared" si="21"/>
        <v>-13066.666666666639</v>
      </c>
      <c r="E251" s="23">
        <f t="shared" si="22"/>
        <v>-11399.999999999973</v>
      </c>
      <c r="F251" s="23">
        <f t="shared" si="23"/>
        <v>-188333.33333333291</v>
      </c>
      <c r="G251" s="15"/>
    </row>
    <row r="252" spans="2:7" x14ac:dyDescent="0.3">
      <c r="B252" s="7">
        <f t="shared" si="20"/>
        <v>234</v>
      </c>
      <c r="C252" s="23">
        <f t="shared" si="19"/>
        <v>1666.6666666666667</v>
      </c>
      <c r="D252" s="23">
        <f t="shared" si="21"/>
        <v>-13183.333333333305</v>
      </c>
      <c r="E252" s="23">
        <f t="shared" si="22"/>
        <v>-11516.666666666639</v>
      </c>
      <c r="F252" s="23">
        <f t="shared" si="23"/>
        <v>-189999.99999999956</v>
      </c>
      <c r="G252" s="15"/>
    </row>
    <row r="253" spans="2:7" x14ac:dyDescent="0.3">
      <c r="B253" s="7">
        <f t="shared" si="20"/>
        <v>235</v>
      </c>
      <c r="C253" s="23">
        <f t="shared" si="19"/>
        <v>1666.6666666666667</v>
      </c>
      <c r="D253" s="23">
        <f t="shared" si="21"/>
        <v>-13299.999999999971</v>
      </c>
      <c r="E253" s="23">
        <f t="shared" si="22"/>
        <v>-11633.333333333305</v>
      </c>
      <c r="F253" s="23">
        <f t="shared" si="23"/>
        <v>-191666.66666666622</v>
      </c>
      <c r="G253" s="15"/>
    </row>
    <row r="254" spans="2:7" x14ac:dyDescent="0.3">
      <c r="B254" s="7">
        <f t="shared" si="20"/>
        <v>236</v>
      </c>
      <c r="C254" s="23">
        <f t="shared" si="19"/>
        <v>1666.6666666666667</v>
      </c>
      <c r="D254" s="23">
        <f t="shared" si="21"/>
        <v>-13416.666666666637</v>
      </c>
      <c r="E254" s="23">
        <f t="shared" si="22"/>
        <v>-11749.999999999971</v>
      </c>
      <c r="F254" s="23">
        <f t="shared" si="23"/>
        <v>-193333.33333333288</v>
      </c>
      <c r="G254" s="15"/>
    </row>
    <row r="255" spans="2:7" x14ac:dyDescent="0.3">
      <c r="B255" s="7">
        <f t="shared" si="20"/>
        <v>237</v>
      </c>
      <c r="C255" s="23">
        <f t="shared" si="19"/>
        <v>1666.6666666666667</v>
      </c>
      <c r="D255" s="23">
        <f t="shared" si="21"/>
        <v>-13533.333333333303</v>
      </c>
      <c r="E255" s="23">
        <f t="shared" si="22"/>
        <v>-11866.666666666637</v>
      </c>
      <c r="F255" s="23">
        <f t="shared" si="23"/>
        <v>-194999.99999999953</v>
      </c>
      <c r="G255" s="15"/>
    </row>
    <row r="256" spans="2:7" x14ac:dyDescent="0.3">
      <c r="B256" s="7">
        <f t="shared" si="20"/>
        <v>238</v>
      </c>
      <c r="C256" s="23">
        <f t="shared" si="19"/>
        <v>1666.6666666666667</v>
      </c>
      <c r="D256" s="23">
        <f t="shared" si="21"/>
        <v>-13649.999999999969</v>
      </c>
      <c r="E256" s="23">
        <f t="shared" si="22"/>
        <v>-11983.333333333303</v>
      </c>
      <c r="F256" s="23">
        <f t="shared" si="23"/>
        <v>-196666.66666666619</v>
      </c>
      <c r="G256" s="15"/>
    </row>
    <row r="257" spans="2:7" x14ac:dyDescent="0.3">
      <c r="B257" s="7">
        <f t="shared" si="20"/>
        <v>239</v>
      </c>
      <c r="C257" s="23">
        <f t="shared" si="19"/>
        <v>1666.6666666666667</v>
      </c>
      <c r="D257" s="23">
        <f t="shared" si="21"/>
        <v>-13766.666666666635</v>
      </c>
      <c r="E257" s="23">
        <f t="shared" si="22"/>
        <v>-12099.999999999969</v>
      </c>
      <c r="F257" s="23">
        <f t="shared" si="23"/>
        <v>-198333.33333333285</v>
      </c>
      <c r="G257" s="15"/>
    </row>
    <row r="258" spans="2:7" x14ac:dyDescent="0.3">
      <c r="B258" s="7">
        <f t="shared" si="20"/>
        <v>240</v>
      </c>
      <c r="C258" s="23">
        <f t="shared" si="19"/>
        <v>1666.6666666666667</v>
      </c>
      <c r="D258" s="23">
        <f t="shared" si="21"/>
        <v>-13883.333333333301</v>
      </c>
      <c r="E258" s="23">
        <f t="shared" si="22"/>
        <v>-12216.666666666635</v>
      </c>
      <c r="F258" s="23">
        <f t="shared" si="23"/>
        <v>-199999.99999999951</v>
      </c>
      <c r="G258" s="15"/>
    </row>
    <row r="259" spans="2:7" x14ac:dyDescent="0.3">
      <c r="B259" s="7">
        <f t="shared" si="20"/>
        <v>241</v>
      </c>
      <c r="C259" s="23">
        <f t="shared" si="19"/>
        <v>1666.6666666666667</v>
      </c>
      <c r="D259" s="23">
        <f t="shared" si="21"/>
        <v>-13999.999999999967</v>
      </c>
      <c r="E259" s="23">
        <f t="shared" si="22"/>
        <v>-12333.333333333301</v>
      </c>
      <c r="F259" s="23">
        <f t="shared" si="23"/>
        <v>-201666.66666666616</v>
      </c>
      <c r="G259" s="15"/>
    </row>
    <row r="260" spans="2:7" x14ac:dyDescent="0.3">
      <c r="B260" s="7">
        <f t="shared" si="20"/>
        <v>242</v>
      </c>
      <c r="C260" s="23">
        <f t="shared" si="19"/>
        <v>1666.6666666666667</v>
      </c>
      <c r="D260" s="23">
        <f t="shared" si="21"/>
        <v>-14116.666666666633</v>
      </c>
      <c r="E260" s="23">
        <f t="shared" si="22"/>
        <v>-12449.999999999967</v>
      </c>
      <c r="F260" s="23">
        <f t="shared" si="23"/>
        <v>-203333.33333333282</v>
      </c>
      <c r="G260" s="15"/>
    </row>
    <row r="261" spans="2:7" x14ac:dyDescent="0.3">
      <c r="B261" s="7">
        <f t="shared" si="20"/>
        <v>243</v>
      </c>
      <c r="C261" s="23">
        <f t="shared" si="19"/>
        <v>1666.6666666666667</v>
      </c>
      <c r="D261" s="23">
        <f t="shared" si="21"/>
        <v>-14233.333333333299</v>
      </c>
      <c r="E261" s="23">
        <f t="shared" si="22"/>
        <v>-12566.666666666633</v>
      </c>
      <c r="F261" s="23">
        <f t="shared" si="23"/>
        <v>-204999.99999999948</v>
      </c>
      <c r="G261" s="15"/>
    </row>
    <row r="262" spans="2:7" x14ac:dyDescent="0.3">
      <c r="B262" s="7">
        <f t="shared" si="20"/>
        <v>244</v>
      </c>
      <c r="C262" s="23">
        <f t="shared" si="19"/>
        <v>1666.6666666666667</v>
      </c>
      <c r="D262" s="23">
        <f t="shared" si="21"/>
        <v>-14349.999999999965</v>
      </c>
      <c r="E262" s="23">
        <f t="shared" si="22"/>
        <v>-12683.333333333299</v>
      </c>
      <c r="F262" s="23">
        <f t="shared" si="23"/>
        <v>-206666.66666666613</v>
      </c>
      <c r="G262" s="15"/>
    </row>
    <row r="263" spans="2:7" x14ac:dyDescent="0.3">
      <c r="B263" s="7">
        <f t="shared" si="20"/>
        <v>245</v>
      </c>
      <c r="C263" s="23">
        <f t="shared" si="19"/>
        <v>1666.6666666666667</v>
      </c>
      <c r="D263" s="23">
        <f t="shared" si="21"/>
        <v>-14466.666666666631</v>
      </c>
      <c r="E263" s="23">
        <f t="shared" si="22"/>
        <v>-12799.999999999965</v>
      </c>
      <c r="F263" s="23">
        <f t="shared" si="23"/>
        <v>-208333.33333333279</v>
      </c>
      <c r="G263" s="15"/>
    </row>
    <row r="264" spans="2:7" x14ac:dyDescent="0.3">
      <c r="B264" s="7">
        <f t="shared" si="20"/>
        <v>246</v>
      </c>
      <c r="C264" s="23">
        <f t="shared" si="19"/>
        <v>1666.6666666666667</v>
      </c>
      <c r="D264" s="23">
        <f t="shared" si="21"/>
        <v>-14583.333333333298</v>
      </c>
      <c r="E264" s="23">
        <f t="shared" si="22"/>
        <v>-12916.666666666631</v>
      </c>
      <c r="F264" s="23">
        <f t="shared" si="23"/>
        <v>-209999.99999999945</v>
      </c>
      <c r="G264" s="15"/>
    </row>
    <row r="265" spans="2:7" x14ac:dyDescent="0.3">
      <c r="B265" s="7">
        <f t="shared" si="20"/>
        <v>247</v>
      </c>
      <c r="C265" s="23">
        <f t="shared" si="19"/>
        <v>1666.6666666666667</v>
      </c>
      <c r="D265" s="23">
        <f t="shared" si="21"/>
        <v>-14699.999999999962</v>
      </c>
      <c r="E265" s="23">
        <f t="shared" si="22"/>
        <v>-13033.333333333296</v>
      </c>
      <c r="F265" s="23">
        <f t="shared" si="23"/>
        <v>-211666.6666666661</v>
      </c>
      <c r="G265" s="15"/>
    </row>
    <row r="266" spans="2:7" x14ac:dyDescent="0.3">
      <c r="B266" s="7">
        <f t="shared" si="20"/>
        <v>248</v>
      </c>
      <c r="C266" s="23">
        <f t="shared" si="19"/>
        <v>1666.6666666666667</v>
      </c>
      <c r="D266" s="23">
        <f t="shared" si="21"/>
        <v>-14816.666666666628</v>
      </c>
      <c r="E266" s="23">
        <f t="shared" si="22"/>
        <v>-13149.999999999962</v>
      </c>
      <c r="F266" s="23">
        <f t="shared" si="23"/>
        <v>-213333.33333333276</v>
      </c>
      <c r="G266" s="15"/>
    </row>
    <row r="267" spans="2:7" x14ac:dyDescent="0.3">
      <c r="B267" s="7">
        <f t="shared" si="20"/>
        <v>249</v>
      </c>
      <c r="C267" s="23">
        <f t="shared" si="19"/>
        <v>1666.6666666666667</v>
      </c>
      <c r="D267" s="23">
        <f t="shared" si="21"/>
        <v>-14933.333333333294</v>
      </c>
      <c r="E267" s="23">
        <f t="shared" si="22"/>
        <v>-13266.666666666628</v>
      </c>
      <c r="F267" s="23">
        <f t="shared" si="23"/>
        <v>-214999.99999999942</v>
      </c>
      <c r="G267" s="15"/>
    </row>
    <row r="268" spans="2:7" x14ac:dyDescent="0.3">
      <c r="B268" s="7">
        <f t="shared" si="20"/>
        <v>250</v>
      </c>
      <c r="C268" s="23">
        <f t="shared" si="19"/>
        <v>1666.6666666666667</v>
      </c>
      <c r="D268" s="23">
        <f t="shared" si="21"/>
        <v>-15049.99999999996</v>
      </c>
      <c r="E268" s="23">
        <f t="shared" si="22"/>
        <v>-13383.333333333294</v>
      </c>
      <c r="F268" s="23">
        <f t="shared" si="23"/>
        <v>-216666.66666666607</v>
      </c>
      <c r="G268" s="15"/>
    </row>
    <row r="269" spans="2:7" x14ac:dyDescent="0.3">
      <c r="B269" s="7">
        <f t="shared" si="20"/>
        <v>251</v>
      </c>
      <c r="C269" s="23">
        <f t="shared" si="19"/>
        <v>1666.6666666666667</v>
      </c>
      <c r="D269" s="23">
        <f t="shared" si="21"/>
        <v>-15166.666666666626</v>
      </c>
      <c r="E269" s="23">
        <f t="shared" si="22"/>
        <v>-13499.99999999996</v>
      </c>
      <c r="F269" s="23">
        <f t="shared" si="23"/>
        <v>-218333.33333333273</v>
      </c>
      <c r="G269" s="15"/>
    </row>
    <row r="270" spans="2:7" x14ac:dyDescent="0.3">
      <c r="B270" s="7">
        <f t="shared" si="20"/>
        <v>252</v>
      </c>
      <c r="C270" s="23">
        <f t="shared" si="19"/>
        <v>1666.6666666666667</v>
      </c>
      <c r="D270" s="23">
        <f t="shared" si="21"/>
        <v>-15283.333333333292</v>
      </c>
      <c r="E270" s="23">
        <f t="shared" si="22"/>
        <v>-13616.666666666626</v>
      </c>
      <c r="F270" s="23">
        <f t="shared" si="23"/>
        <v>-219999.99999999939</v>
      </c>
      <c r="G270" s="15"/>
    </row>
    <row r="271" spans="2:7" x14ac:dyDescent="0.3">
      <c r="B271" s="7">
        <f t="shared" si="20"/>
        <v>253</v>
      </c>
      <c r="C271" s="23">
        <f t="shared" si="19"/>
        <v>1666.6666666666667</v>
      </c>
      <c r="D271" s="23">
        <f t="shared" si="21"/>
        <v>-15399.999999999958</v>
      </c>
      <c r="E271" s="23">
        <f t="shared" si="22"/>
        <v>-13733.333333333292</v>
      </c>
      <c r="F271" s="23">
        <f t="shared" si="23"/>
        <v>-221666.66666666605</v>
      </c>
      <c r="G271" s="15"/>
    </row>
    <row r="272" spans="2:7" x14ac:dyDescent="0.3">
      <c r="B272" s="7">
        <f t="shared" si="20"/>
        <v>254</v>
      </c>
      <c r="C272" s="23">
        <f t="shared" si="19"/>
        <v>1666.6666666666667</v>
      </c>
      <c r="D272" s="23">
        <f t="shared" si="21"/>
        <v>-15516.666666666624</v>
      </c>
      <c r="E272" s="23">
        <f t="shared" si="22"/>
        <v>-13849.999999999958</v>
      </c>
      <c r="F272" s="23">
        <f t="shared" si="23"/>
        <v>-223333.3333333327</v>
      </c>
      <c r="G272" s="15"/>
    </row>
    <row r="273" spans="2:7" x14ac:dyDescent="0.3">
      <c r="B273" s="7">
        <f t="shared" si="20"/>
        <v>255</v>
      </c>
      <c r="C273" s="23">
        <f t="shared" si="19"/>
        <v>1666.6666666666667</v>
      </c>
      <c r="D273" s="23">
        <f t="shared" si="21"/>
        <v>-15633.33333333329</v>
      </c>
      <c r="E273" s="23">
        <f t="shared" si="22"/>
        <v>-13966.666666666624</v>
      </c>
      <c r="F273" s="23">
        <f t="shared" si="23"/>
        <v>-224999.99999999936</v>
      </c>
      <c r="G273" s="15"/>
    </row>
    <row r="274" spans="2:7" x14ac:dyDescent="0.3">
      <c r="B274" s="7">
        <f t="shared" si="20"/>
        <v>256</v>
      </c>
      <c r="C274" s="23">
        <f t="shared" si="19"/>
        <v>1666.6666666666667</v>
      </c>
      <c r="D274" s="23">
        <f t="shared" si="21"/>
        <v>-15749.999999999956</v>
      </c>
      <c r="E274" s="23">
        <f t="shared" si="22"/>
        <v>-14083.33333333329</v>
      </c>
      <c r="F274" s="23">
        <f t="shared" si="23"/>
        <v>-226666.66666666602</v>
      </c>
      <c r="G274" s="15"/>
    </row>
    <row r="275" spans="2:7" x14ac:dyDescent="0.3">
      <c r="B275" s="7">
        <f t="shared" si="20"/>
        <v>257</v>
      </c>
      <c r="C275" s="23">
        <f t="shared" si="19"/>
        <v>1666.6666666666667</v>
      </c>
      <c r="D275" s="23">
        <f t="shared" si="21"/>
        <v>-15866.666666666622</v>
      </c>
      <c r="E275" s="23">
        <f t="shared" si="22"/>
        <v>-14199.999999999956</v>
      </c>
      <c r="F275" s="23">
        <f t="shared" si="23"/>
        <v>-228333.33333333267</v>
      </c>
      <c r="G275" s="15"/>
    </row>
    <row r="276" spans="2:7" x14ac:dyDescent="0.3">
      <c r="B276" s="7">
        <f t="shared" si="20"/>
        <v>258</v>
      </c>
      <c r="C276" s="23">
        <f t="shared" ref="C276:C299" si="24">$E$13</f>
        <v>1666.6666666666667</v>
      </c>
      <c r="D276" s="23">
        <f t="shared" si="21"/>
        <v>-15983.333333333288</v>
      </c>
      <c r="E276" s="23">
        <f t="shared" si="22"/>
        <v>-14316.666666666622</v>
      </c>
      <c r="F276" s="23">
        <f t="shared" si="23"/>
        <v>-229999.99999999933</v>
      </c>
      <c r="G276" s="15"/>
    </row>
    <row r="277" spans="2:7" x14ac:dyDescent="0.3">
      <c r="B277" s="7">
        <f t="shared" si="20"/>
        <v>259</v>
      </c>
      <c r="C277" s="23">
        <f t="shared" si="24"/>
        <v>1666.6666666666667</v>
      </c>
      <c r="D277" s="23">
        <f t="shared" si="21"/>
        <v>-16099.999999999955</v>
      </c>
      <c r="E277" s="23">
        <f t="shared" si="22"/>
        <v>-14433.333333333288</v>
      </c>
      <c r="F277" s="23">
        <f t="shared" si="23"/>
        <v>-231666.66666666599</v>
      </c>
      <c r="G277" s="15"/>
    </row>
    <row r="278" spans="2:7" x14ac:dyDescent="0.3">
      <c r="B278" s="7">
        <f t="shared" si="20"/>
        <v>260</v>
      </c>
      <c r="C278" s="23">
        <f t="shared" si="24"/>
        <v>1666.6666666666667</v>
      </c>
      <c r="D278" s="23">
        <f t="shared" si="21"/>
        <v>-16216.666666666621</v>
      </c>
      <c r="E278" s="23">
        <f t="shared" si="22"/>
        <v>-14549.999999999955</v>
      </c>
      <c r="F278" s="23">
        <f t="shared" si="23"/>
        <v>-233333.33333333264</v>
      </c>
      <c r="G278" s="15"/>
    </row>
    <row r="279" spans="2:7" x14ac:dyDescent="0.3">
      <c r="B279" s="7">
        <f t="shared" si="20"/>
        <v>261</v>
      </c>
      <c r="C279" s="23">
        <f t="shared" si="24"/>
        <v>1666.6666666666667</v>
      </c>
      <c r="D279" s="23">
        <f t="shared" si="21"/>
        <v>-16333.333333333287</v>
      </c>
      <c r="E279" s="23">
        <f t="shared" si="22"/>
        <v>-14666.666666666621</v>
      </c>
      <c r="F279" s="23">
        <f t="shared" si="23"/>
        <v>-234999.9999999993</v>
      </c>
      <c r="G279" s="15"/>
    </row>
    <row r="280" spans="2:7" x14ac:dyDescent="0.3">
      <c r="B280" s="7">
        <f t="shared" si="20"/>
        <v>262</v>
      </c>
      <c r="C280" s="23">
        <f t="shared" si="24"/>
        <v>1666.6666666666667</v>
      </c>
      <c r="D280" s="23">
        <f t="shared" si="21"/>
        <v>-16449.999999999953</v>
      </c>
      <c r="E280" s="23">
        <f t="shared" si="22"/>
        <v>-14783.333333333287</v>
      </c>
      <c r="F280" s="23">
        <f t="shared" si="23"/>
        <v>-236666.66666666596</v>
      </c>
      <c r="G280" s="15"/>
    </row>
    <row r="281" spans="2:7" x14ac:dyDescent="0.3">
      <c r="B281" s="7">
        <f t="shared" si="20"/>
        <v>263</v>
      </c>
      <c r="C281" s="23">
        <f t="shared" si="24"/>
        <v>1666.6666666666667</v>
      </c>
      <c r="D281" s="23">
        <f t="shared" si="21"/>
        <v>-16566.666666666617</v>
      </c>
      <c r="E281" s="23">
        <f t="shared" si="22"/>
        <v>-14899.999999999951</v>
      </c>
      <c r="F281" s="23">
        <f t="shared" si="23"/>
        <v>-238333.33333333262</v>
      </c>
      <c r="G281" s="15"/>
    </row>
    <row r="282" spans="2:7" x14ac:dyDescent="0.3">
      <c r="B282" s="7">
        <f t="shared" si="20"/>
        <v>264</v>
      </c>
      <c r="C282" s="23">
        <f t="shared" si="24"/>
        <v>1666.6666666666667</v>
      </c>
      <c r="D282" s="23">
        <f t="shared" si="21"/>
        <v>-16683.333333333285</v>
      </c>
      <c r="E282" s="23">
        <f t="shared" si="22"/>
        <v>-15016.666666666619</v>
      </c>
      <c r="F282" s="23">
        <f t="shared" si="23"/>
        <v>-239999.99999999927</v>
      </c>
      <c r="G282" s="15"/>
    </row>
    <row r="283" spans="2:7" x14ac:dyDescent="0.3">
      <c r="B283" s="7">
        <f t="shared" si="20"/>
        <v>265</v>
      </c>
      <c r="C283" s="23">
        <f t="shared" si="24"/>
        <v>1666.6666666666667</v>
      </c>
      <c r="D283" s="23">
        <f t="shared" si="21"/>
        <v>-16799.999999999949</v>
      </c>
      <c r="E283" s="23">
        <f t="shared" si="22"/>
        <v>-15133.333333333283</v>
      </c>
      <c r="F283" s="23">
        <f t="shared" si="23"/>
        <v>-241666.66666666593</v>
      </c>
      <c r="G283" s="15"/>
    </row>
    <row r="284" spans="2:7" x14ac:dyDescent="0.3">
      <c r="B284" s="7">
        <f t="shared" si="20"/>
        <v>266</v>
      </c>
      <c r="C284" s="23">
        <f t="shared" si="24"/>
        <v>1666.6666666666667</v>
      </c>
      <c r="D284" s="23">
        <f t="shared" si="21"/>
        <v>-16916.666666666617</v>
      </c>
      <c r="E284" s="23">
        <f t="shared" si="22"/>
        <v>-15249.999999999951</v>
      </c>
      <c r="F284" s="23">
        <f t="shared" si="23"/>
        <v>-243333.33333333259</v>
      </c>
      <c r="G284" s="15"/>
    </row>
    <row r="285" spans="2:7" x14ac:dyDescent="0.3">
      <c r="B285" s="7">
        <f t="shared" si="20"/>
        <v>267</v>
      </c>
      <c r="C285" s="23">
        <f t="shared" si="24"/>
        <v>1666.6666666666667</v>
      </c>
      <c r="D285" s="23">
        <f t="shared" si="21"/>
        <v>-17033.333333333281</v>
      </c>
      <c r="E285" s="23">
        <f t="shared" si="22"/>
        <v>-15366.666666666615</v>
      </c>
      <c r="F285" s="23">
        <f t="shared" si="23"/>
        <v>-244999.99999999924</v>
      </c>
      <c r="G285" s="15"/>
    </row>
    <row r="286" spans="2:7" x14ac:dyDescent="0.3">
      <c r="B286" s="7">
        <f t="shared" si="20"/>
        <v>268</v>
      </c>
      <c r="C286" s="23">
        <f t="shared" si="24"/>
        <v>1666.6666666666667</v>
      </c>
      <c r="D286" s="23">
        <f t="shared" si="21"/>
        <v>-17149.999999999949</v>
      </c>
      <c r="E286" s="23">
        <f t="shared" si="22"/>
        <v>-15483.333333333283</v>
      </c>
      <c r="F286" s="23">
        <f t="shared" si="23"/>
        <v>-246666.6666666659</v>
      </c>
      <c r="G286" s="15"/>
    </row>
    <row r="287" spans="2:7" x14ac:dyDescent="0.3">
      <c r="B287" s="7">
        <f t="shared" si="20"/>
        <v>269</v>
      </c>
      <c r="C287" s="23">
        <f t="shared" si="24"/>
        <v>1666.6666666666667</v>
      </c>
      <c r="D287" s="23">
        <f t="shared" si="21"/>
        <v>-17266.666666666613</v>
      </c>
      <c r="E287" s="23">
        <f t="shared" si="22"/>
        <v>-15599.999999999947</v>
      </c>
      <c r="F287" s="23">
        <f t="shared" si="23"/>
        <v>-248333.33333333256</v>
      </c>
      <c r="G287" s="15"/>
    </row>
    <row r="288" spans="2:7" x14ac:dyDescent="0.3">
      <c r="B288" s="7">
        <f t="shared" si="20"/>
        <v>270</v>
      </c>
      <c r="C288" s="23">
        <f t="shared" si="24"/>
        <v>1666.6666666666667</v>
      </c>
      <c r="D288" s="23">
        <f t="shared" si="21"/>
        <v>-17383.333333333281</v>
      </c>
      <c r="E288" s="23">
        <f t="shared" si="22"/>
        <v>-15716.666666666615</v>
      </c>
      <c r="F288" s="23">
        <f t="shared" si="23"/>
        <v>-249999.99999999921</v>
      </c>
      <c r="G288" s="15"/>
    </row>
    <row r="289" spans="1:7" x14ac:dyDescent="0.3">
      <c r="B289" s="7">
        <f t="shared" si="20"/>
        <v>271</v>
      </c>
      <c r="C289" s="23">
        <f t="shared" si="24"/>
        <v>1666.6666666666667</v>
      </c>
      <c r="D289" s="23">
        <f t="shared" si="21"/>
        <v>-17499.999999999945</v>
      </c>
      <c r="E289" s="23">
        <f t="shared" si="22"/>
        <v>-15833.333333333279</v>
      </c>
      <c r="F289" s="23">
        <f t="shared" si="23"/>
        <v>-251666.66666666587</v>
      </c>
      <c r="G289" s="15"/>
    </row>
    <row r="290" spans="1:7" x14ac:dyDescent="0.3">
      <c r="B290" s="7">
        <f t="shared" si="20"/>
        <v>272</v>
      </c>
      <c r="C290" s="23">
        <f t="shared" si="24"/>
        <v>1666.6666666666667</v>
      </c>
      <c r="D290" s="23">
        <f t="shared" si="21"/>
        <v>-17616.666666666613</v>
      </c>
      <c r="E290" s="23">
        <f t="shared" si="22"/>
        <v>-15949.999999999947</v>
      </c>
      <c r="F290" s="23">
        <f t="shared" si="23"/>
        <v>-253333.33333333253</v>
      </c>
      <c r="G290" s="15"/>
    </row>
    <row r="291" spans="1:7" x14ac:dyDescent="0.3">
      <c r="B291" s="7">
        <f t="shared" ref="B291:B299" si="25">B290+1</f>
        <v>273</v>
      </c>
      <c r="C291" s="23">
        <f t="shared" si="24"/>
        <v>1666.6666666666667</v>
      </c>
      <c r="D291" s="23">
        <f t="shared" si="21"/>
        <v>-17733.333333333278</v>
      </c>
      <c r="E291" s="23">
        <f t="shared" si="22"/>
        <v>-16066.666666666611</v>
      </c>
      <c r="F291" s="23">
        <f t="shared" si="23"/>
        <v>-254999.99999999919</v>
      </c>
      <c r="G291" s="15"/>
    </row>
    <row r="292" spans="1:7" x14ac:dyDescent="0.3">
      <c r="B292" s="7">
        <f t="shared" si="25"/>
        <v>274</v>
      </c>
      <c r="C292" s="23">
        <f t="shared" si="24"/>
        <v>1666.6666666666667</v>
      </c>
      <c r="D292" s="23">
        <f t="shared" si="21"/>
        <v>-17849.999999999945</v>
      </c>
      <c r="E292" s="23">
        <f t="shared" si="22"/>
        <v>-16183.333333333279</v>
      </c>
      <c r="F292" s="23">
        <f t="shared" si="23"/>
        <v>-256666.66666666584</v>
      </c>
      <c r="G292" s="15"/>
    </row>
    <row r="293" spans="1:7" x14ac:dyDescent="0.3">
      <c r="B293" s="7">
        <f t="shared" si="25"/>
        <v>275</v>
      </c>
      <c r="C293" s="23">
        <f t="shared" si="24"/>
        <v>1666.6666666666667</v>
      </c>
      <c r="D293" s="23">
        <f t="shared" si="21"/>
        <v>-17966.66666666661</v>
      </c>
      <c r="E293" s="23">
        <f t="shared" si="22"/>
        <v>-16299.999999999944</v>
      </c>
      <c r="F293" s="23">
        <f t="shared" si="23"/>
        <v>-258333.3333333325</v>
      </c>
      <c r="G293" s="15"/>
    </row>
    <row r="294" spans="1:7" x14ac:dyDescent="0.3">
      <c r="B294" s="7">
        <f t="shared" si="25"/>
        <v>276</v>
      </c>
      <c r="C294" s="23">
        <f t="shared" si="24"/>
        <v>1666.6666666666667</v>
      </c>
      <c r="D294" s="23">
        <f t="shared" si="21"/>
        <v>-18083.333333333278</v>
      </c>
      <c r="E294" s="23">
        <f t="shared" si="22"/>
        <v>-16416.66666666661</v>
      </c>
      <c r="F294" s="23">
        <f t="shared" si="23"/>
        <v>-259999.99999999916</v>
      </c>
      <c r="G294" s="15"/>
    </row>
    <row r="295" spans="1:7" x14ac:dyDescent="0.3">
      <c r="B295" s="7">
        <f t="shared" si="25"/>
        <v>277</v>
      </c>
      <c r="C295" s="23">
        <f t="shared" si="24"/>
        <v>1666.6666666666667</v>
      </c>
      <c r="D295" s="23">
        <f t="shared" si="21"/>
        <v>-18199.999999999942</v>
      </c>
      <c r="E295" s="23">
        <f t="shared" si="22"/>
        <v>-16533.333333333274</v>
      </c>
      <c r="F295" s="23">
        <f t="shared" si="23"/>
        <v>-261666.66666666581</v>
      </c>
      <c r="G295" s="15"/>
    </row>
    <row r="296" spans="1:7" x14ac:dyDescent="0.3">
      <c r="B296" s="7">
        <f t="shared" si="25"/>
        <v>278</v>
      </c>
      <c r="C296" s="23">
        <f t="shared" si="24"/>
        <v>1666.6666666666667</v>
      </c>
      <c r="D296" s="23">
        <f t="shared" si="21"/>
        <v>-18316.66666666661</v>
      </c>
      <c r="E296" s="23">
        <f t="shared" si="22"/>
        <v>-16649.999999999942</v>
      </c>
      <c r="F296" s="23">
        <f t="shared" si="23"/>
        <v>-263333.3333333325</v>
      </c>
      <c r="G296" s="15"/>
    </row>
    <row r="297" spans="1:7" x14ac:dyDescent="0.3">
      <c r="B297" s="7">
        <f t="shared" si="25"/>
        <v>279</v>
      </c>
      <c r="C297" s="23">
        <f t="shared" si="24"/>
        <v>1666.6666666666667</v>
      </c>
      <c r="D297" s="23">
        <f t="shared" si="21"/>
        <v>-18433.333333333278</v>
      </c>
      <c r="E297" s="23">
        <f t="shared" si="22"/>
        <v>-16766.66666666661</v>
      </c>
      <c r="F297" s="23">
        <f t="shared" si="23"/>
        <v>-264999.99999999919</v>
      </c>
      <c r="G297" s="15"/>
    </row>
    <row r="298" spans="1:7" x14ac:dyDescent="0.3">
      <c r="B298" s="7">
        <f t="shared" si="25"/>
        <v>280</v>
      </c>
      <c r="C298" s="23">
        <f t="shared" si="24"/>
        <v>1666.6666666666667</v>
      </c>
      <c r="D298" s="23">
        <f t="shared" si="21"/>
        <v>-18549.999999999945</v>
      </c>
      <c r="E298" s="23">
        <f t="shared" si="22"/>
        <v>-16883.333333333278</v>
      </c>
      <c r="F298" s="23">
        <f t="shared" si="23"/>
        <v>-266666.66666666587</v>
      </c>
      <c r="G298" s="15"/>
    </row>
    <row r="299" spans="1:7" x14ac:dyDescent="0.3">
      <c r="A299" s="16"/>
      <c r="B299" s="7">
        <f t="shared" si="25"/>
        <v>281</v>
      </c>
      <c r="C299" s="23">
        <f t="shared" si="24"/>
        <v>1666.6666666666667</v>
      </c>
      <c r="D299" s="23">
        <f t="shared" si="21"/>
        <v>-18666.666666666613</v>
      </c>
      <c r="E299" s="23">
        <f t="shared" si="22"/>
        <v>-16999.999999999945</v>
      </c>
      <c r="F299" s="23">
        <f t="shared" si="23"/>
        <v>-268333.33333333256</v>
      </c>
      <c r="G299" s="17"/>
    </row>
    <row r="300" spans="1:7" x14ac:dyDescent="0.3">
      <c r="B300" s="20"/>
      <c r="C300" s="20"/>
      <c r="D300" s="20"/>
      <c r="E300" s="20"/>
      <c r="F300" s="20"/>
    </row>
  </sheetData>
  <mergeCells count="12">
    <mergeCell ref="B12:D12"/>
    <mergeCell ref="E12:F12"/>
    <mergeCell ref="B13:D13"/>
    <mergeCell ref="E13:F13"/>
    <mergeCell ref="E8:F8"/>
    <mergeCell ref="B8:D8"/>
    <mergeCell ref="B11:D11"/>
    <mergeCell ref="E11:F11"/>
    <mergeCell ref="B9:D9"/>
    <mergeCell ref="E9:F9"/>
    <mergeCell ref="B10:D10"/>
    <mergeCell ref="E10:F10"/>
  </mergeCells>
  <conditionalFormatting sqref="B18:F299">
    <cfRule type="expression" dxfId="0" priority="1">
      <formula>$B18&gt;$E$12</formula>
    </cfRule>
  </conditionalFormatting>
  <hyperlinks>
    <hyperlink ref="O11" r:id="rId1"/>
  </hyperlinks>
  <pageMargins left="0.7" right="0.7" top="0.75" bottom="0.75" header="0.3" footer="0.3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Dropdowns!$B$3:$B$8</xm:f>
          </x14:formula1>
          <xm:sqref>E11:F11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8"/>
  <sheetViews>
    <sheetView workbookViewId="0">
      <selection activeCell="B3" sqref="B3:C8"/>
    </sheetView>
  </sheetViews>
  <sheetFormatPr defaultRowHeight="15" x14ac:dyDescent="0.25"/>
  <cols>
    <col min="2" max="2" width="14.140625" bestFit="1" customWidth="1"/>
  </cols>
  <sheetData>
    <row r="2" spans="2:3" x14ac:dyDescent="0.25">
      <c r="B2" s="21" t="s">
        <v>10</v>
      </c>
      <c r="C2" s="21" t="s">
        <v>19</v>
      </c>
    </row>
    <row r="3" spans="2:3" x14ac:dyDescent="0.25">
      <c r="B3" s="21" t="s">
        <v>14</v>
      </c>
      <c r="C3" s="21">
        <v>365</v>
      </c>
    </row>
    <row r="4" spans="2:3" x14ac:dyDescent="0.25">
      <c r="B4" s="21" t="s">
        <v>15</v>
      </c>
      <c r="C4" s="21">
        <v>52</v>
      </c>
    </row>
    <row r="5" spans="2:3" x14ac:dyDescent="0.25">
      <c r="B5" s="21" t="s">
        <v>13</v>
      </c>
      <c r="C5" s="21">
        <v>12</v>
      </c>
    </row>
    <row r="6" spans="2:3" x14ac:dyDescent="0.25">
      <c r="B6" s="21" t="s">
        <v>17</v>
      </c>
      <c r="C6" s="21">
        <v>4</v>
      </c>
    </row>
    <row r="7" spans="2:3" x14ac:dyDescent="0.25">
      <c r="B7" s="21" t="s">
        <v>16</v>
      </c>
      <c r="C7" s="21">
        <v>2</v>
      </c>
    </row>
    <row r="8" spans="2:3" x14ac:dyDescent="0.25">
      <c r="B8" s="21" t="s">
        <v>18</v>
      </c>
      <c r="C8" s="21">
        <v>1</v>
      </c>
    </row>
  </sheetData>
  <pageMargins left="0.7" right="0.7" top="0.75" bottom="0.75" header="0.3" footer="0.3"/>
</worksheet>
</file>

<file path=customUI/_rels/customUI14.xml.rels><?xml version="1.0" encoding="UTF-8" standalone="yes"?>
<Relationships xmlns="http://schemas.openxmlformats.org/package/2006/relationships"><Relationship Id="CFI_Logo-blue" Type="http://schemas.openxmlformats.org/officeDocument/2006/relationships/image" Target="images/CFI_Logo-blue.png"/></Relationships>
</file>

<file path=customUI/customUI14.xml><!-- File created by Corporate Finance Institute (c) www.corporatefinanceinstitute.com --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CFITemplate</vt:lpstr>
      <vt:lpstr>Dropdowns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Terrence Cadlaon</dc:creator>
  <cp:lastModifiedBy>Terrence Cadlaon</cp:lastModifiedBy>
  <dcterms:created xsi:type="dcterms:W3CDTF">2017-02-23T04:40:01Z</dcterms:created>
  <dcterms:modified xsi:type="dcterms:W3CDTF">2017-03-17T04:27:52Z</dcterms:modified>
</cp:coreProperties>
</file>